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comcz-my.sharepoint.com/personal/tomas_jandera_inscom_cz/Documents/1_SDILENA/A_VZORY/"/>
    </mc:Choice>
  </mc:AlternateContent>
  <xr:revisionPtr revIDLastSave="0" documentId="8_{EBB985AF-5FEB-464A-B5C6-9E237CB7F88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OTAZNÍK INSCOM, s.r.o." sheetId="1" r:id="rId1"/>
  </sheets>
  <definedNames>
    <definedName name="_xlnm.Print_Area" localSheetId="0">'DOTAZNÍK INSCOM, s.r.o.'!$B$2:$P$84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9" i="1" l="1"/>
  <c r="G53" i="1"/>
  <c r="F53" i="1"/>
  <c r="O8" i="1" l="1"/>
  <c r="P7" i="1" l="1"/>
  <c r="O7" i="1"/>
  <c r="O32" i="1"/>
  <c r="O31" i="1"/>
  <c r="O30" i="1"/>
  <c r="O52" i="1"/>
  <c r="N52" i="1"/>
  <c r="P8" i="1" l="1"/>
  <c r="B45" i="1" s="1"/>
  <c r="P34" i="1"/>
  <c r="B31" i="1" l="1"/>
  <c r="B27" i="1"/>
  <c r="B35" i="1"/>
  <c r="K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Jandera</author>
    <author>Tomas</author>
    <author>Tomas2</author>
    <author>TomasJandera</author>
  </authors>
  <commentList>
    <comment ref="B9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38"/>
          </rPr>
          <t>Proposal Form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00000000-0006-0000-0000-000002000000}">
      <text>
        <r>
          <rPr>
            <b/>
            <sz val="14"/>
            <color indexed="16"/>
            <rFont val="Tahoma"/>
            <family val="2"/>
            <charset val="238"/>
          </rPr>
          <t>JAK VYPLŇOVAT?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6"/>
            <rFont val="Tahoma"/>
            <family val="2"/>
            <charset val="238"/>
          </rPr>
          <t>vyplňte</t>
        </r>
        <r>
          <rPr>
            <sz val="9"/>
            <color indexed="16"/>
            <rFont val="Tahoma"/>
            <family val="2"/>
            <charset val="238"/>
          </rPr>
          <t>, prosím,</t>
        </r>
        <r>
          <rPr>
            <b/>
            <sz val="9"/>
            <color indexed="16"/>
            <rFont val="Tahoma"/>
            <family val="2"/>
            <charset val="238"/>
          </rPr>
          <t xml:space="preserve"> bílá pole</t>
        </r>
        <r>
          <rPr>
            <sz val="9"/>
            <color indexed="16"/>
            <rFont val="Tahoma"/>
            <family val="2"/>
            <charset val="238"/>
          </rPr>
          <t xml:space="preserve">.
</t>
        </r>
        <r>
          <rPr>
            <b/>
            <sz val="9"/>
            <color indexed="16"/>
            <rFont val="Tahoma"/>
            <family val="2"/>
            <charset val="238"/>
          </rPr>
          <t>Světle hnědá</t>
        </r>
        <r>
          <rPr>
            <sz val="9"/>
            <color indexed="43"/>
            <rFont val="Tahoma"/>
            <family val="2"/>
            <charset val="238"/>
          </rPr>
          <t xml:space="preserve"> </t>
        </r>
        <r>
          <rPr>
            <sz val="9"/>
            <color indexed="16"/>
            <rFont val="Tahoma"/>
            <family val="2"/>
            <charset val="238"/>
          </rPr>
          <t xml:space="preserve">jsou </t>
        </r>
        <r>
          <rPr>
            <b/>
            <sz val="9"/>
            <color indexed="16"/>
            <rFont val="Tahoma"/>
            <family val="2"/>
            <charset val="238"/>
          </rPr>
          <t>k dobrovolnému vyplnění</t>
        </r>
        <r>
          <rPr>
            <sz val="9"/>
            <color indexed="16"/>
            <rFont val="Tahoma"/>
            <family val="2"/>
            <charset val="238"/>
          </rPr>
          <t xml:space="preserve">, např. za účelem stanovení tzv. nejmenovitého limitu.
</t>
        </r>
        <r>
          <rPr>
            <b/>
            <sz val="9"/>
            <color indexed="16"/>
            <rFont val="Tahoma"/>
            <family val="2"/>
            <charset val="238"/>
          </rPr>
          <t>Veškeré hodnoty uvádějte v tisících Kč</t>
        </r>
        <r>
          <rPr>
            <sz val="9"/>
            <color indexed="16"/>
            <rFont val="Tahoma"/>
            <family val="2"/>
            <charset val="238"/>
          </rPr>
          <t xml:space="preserve"> (pokud není požadováno jinak).</t>
        </r>
        <r>
          <rPr>
            <b/>
            <sz val="9"/>
            <color indexed="81"/>
            <rFont val="Tahoma"/>
            <family val="2"/>
            <charset val="238"/>
          </rPr>
          <t xml:space="preserve">
------------------------------------------------------------------
Jméno společnosti,</t>
        </r>
        <r>
          <rPr>
            <sz val="9"/>
            <color indexed="81"/>
            <rFont val="Tahoma"/>
            <family val="2"/>
            <charset val="238"/>
          </rPr>
          <t xml:space="preserve"> 
(Obchodní firma podle Výpisu z obchodního rejstříku);
</t>
        </r>
        <r>
          <rPr>
            <b/>
            <sz val="9"/>
            <color indexed="81"/>
            <rFont val="Tahoma"/>
            <family val="2"/>
            <charset val="238"/>
          </rPr>
          <t>Company</t>
        </r>
      </text>
    </comment>
    <comment ref="K1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sídlo společnosti </t>
        </r>
        <r>
          <rPr>
            <sz val="9"/>
            <color indexed="81"/>
            <rFont val="Tahoma"/>
            <family val="2"/>
            <charset val="238"/>
          </rPr>
          <t xml:space="preserve">dle obchodního rejstříku:
</t>
        </r>
        <r>
          <rPr>
            <b/>
            <sz val="9"/>
            <color indexed="81"/>
            <rFont val="Tahoma"/>
            <family val="2"/>
            <charset val="238"/>
          </rPr>
          <t>ulice_číslo popisné/orientační</t>
        </r>
        <r>
          <rPr>
            <sz val="9"/>
            <color indexed="81"/>
            <rFont val="Tahoma"/>
            <family val="2"/>
            <charset val="238"/>
          </rPr>
          <t xml:space="preserve">; </t>
        </r>
        <r>
          <rPr>
            <b/>
            <sz val="9"/>
            <color indexed="81"/>
            <rFont val="Tahoma"/>
            <family val="2"/>
            <charset val="238"/>
          </rPr>
          <t>PSČ_město</t>
        </r>
        <r>
          <rPr>
            <sz val="9"/>
            <color indexed="81"/>
            <rFont val="Tahoma"/>
            <family val="2"/>
            <charset val="238"/>
          </rPr>
          <t xml:space="preserve">;
</t>
        </r>
        <r>
          <rPr>
            <b/>
            <sz val="9"/>
            <color indexed="81"/>
            <rFont val="Tahoma"/>
            <family val="2"/>
            <charset val="238"/>
          </rPr>
          <t>Address</t>
        </r>
        <r>
          <rPr>
            <sz val="9"/>
            <color indexed="81"/>
            <rFont val="Tahoma"/>
            <family val="2"/>
            <charset val="238"/>
          </rPr>
          <t xml:space="preserve"> - seat of the company: </t>
        </r>
        <r>
          <rPr>
            <b/>
            <sz val="9"/>
            <color indexed="81"/>
            <rFont val="Tahoma"/>
            <family val="2"/>
            <charset val="238"/>
          </rPr>
          <t>street_No.; Post Code_Town</t>
        </r>
      </text>
    </comment>
    <comment ref="B15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titul_jméno_příjmení </t>
        </r>
        <r>
          <rPr>
            <sz val="9"/>
            <color indexed="81"/>
            <rFont val="Tahoma"/>
            <family val="2"/>
            <charset val="238"/>
          </rPr>
          <t xml:space="preserve">kontaktní osoby;
</t>
        </r>
        <r>
          <rPr>
            <b/>
            <sz val="9"/>
            <color indexed="81"/>
            <rFont val="Tahoma"/>
            <family val="2"/>
            <charset val="238"/>
          </rPr>
          <t>Contact Person</t>
        </r>
        <r>
          <rPr>
            <sz val="9"/>
            <color indexed="81"/>
            <rFont val="Tahoma"/>
            <family val="2"/>
            <charset val="238"/>
          </rPr>
          <t xml:space="preserve"> (Name and Surname)
</t>
        </r>
      </text>
    </comment>
    <comment ref="K1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korespondenční adresa</t>
        </r>
        <r>
          <rPr>
            <sz val="9"/>
            <color indexed="81"/>
            <rFont val="Tahoma"/>
            <family val="2"/>
            <charset val="238"/>
          </rPr>
          <t>: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ulice_číslo popisné/orientační; PSČ_město;
</t>
        </r>
        <r>
          <rPr>
            <b/>
            <sz val="9"/>
            <color indexed="81"/>
            <rFont val="Tahoma"/>
            <family val="2"/>
            <charset val="238"/>
          </rPr>
          <t>Correspondence Address</t>
        </r>
        <r>
          <rPr>
            <sz val="9"/>
            <color indexed="81"/>
            <rFont val="Tahoma"/>
            <family val="2"/>
            <charset val="238"/>
          </rPr>
          <t xml:space="preserve">: 
Street_No.; Post Code_Town
</t>
        </r>
      </text>
    </comment>
    <comment ref="B1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pevná linka; mobilní telefon </t>
        </r>
        <r>
          <rPr>
            <sz val="9"/>
            <color indexed="81"/>
            <rFont val="Tahoma"/>
            <family val="2"/>
            <charset val="238"/>
          </rPr>
          <t xml:space="preserve">kontaktní osoby;
</t>
        </r>
        <r>
          <rPr>
            <b/>
            <sz val="9"/>
            <color indexed="81"/>
            <rFont val="Tahoma"/>
            <family val="2"/>
            <charset val="238"/>
          </rPr>
          <t xml:space="preserve">Fixed Line; Mobile Phone No. </t>
        </r>
      </text>
    </comment>
    <comment ref="G1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e-mailová adresa </t>
        </r>
        <r>
          <rPr>
            <sz val="9"/>
            <color indexed="81"/>
            <rFont val="Tahoma"/>
            <family val="2"/>
            <charset val="238"/>
          </rPr>
          <t xml:space="preserve">kontaktní osoby;
</t>
        </r>
        <r>
          <rPr>
            <b/>
            <sz val="9"/>
            <color indexed="81"/>
            <rFont val="Tahoma"/>
            <family val="2"/>
            <charset val="238"/>
          </rPr>
          <t>E-mail Address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 xml:space="preserve">Identifikační číslo                 </t>
        </r>
        <r>
          <rPr>
            <sz val="8"/>
            <color indexed="81"/>
            <rFont val="Tahoma"/>
            <family val="2"/>
            <charset val="238"/>
          </rPr>
          <t xml:space="preserve">(podle Výpisu z obchodního rejstříku);
</t>
        </r>
        <r>
          <rPr>
            <b/>
            <sz val="8"/>
            <color indexed="81"/>
            <rFont val="Tahoma"/>
            <family val="2"/>
            <charset val="238"/>
          </rPr>
          <t>National ID No.</t>
        </r>
      </text>
    </comment>
    <comment ref="N17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 xml:space="preserve">číslo bankovního účtu </t>
        </r>
        <r>
          <rPr>
            <sz val="8"/>
            <color indexed="81"/>
            <rFont val="Tahoma"/>
            <family val="2"/>
            <charset val="238"/>
          </rPr>
          <t xml:space="preserve">/ </t>
        </r>
        <r>
          <rPr>
            <b/>
            <sz val="8"/>
            <color indexed="81"/>
            <rFont val="Tahoma"/>
            <family val="2"/>
            <charset val="238"/>
          </rPr>
          <t>číslo banky</t>
        </r>
        <r>
          <rPr>
            <sz val="8"/>
            <color indexed="81"/>
            <rFont val="Tahoma"/>
            <family val="2"/>
            <charset val="238"/>
          </rPr>
          <t xml:space="preserve">;  název banky;
</t>
        </r>
        <r>
          <rPr>
            <b/>
            <sz val="8"/>
            <color indexed="81"/>
            <rFont val="Tahoma"/>
            <family val="2"/>
            <charset val="238"/>
          </rPr>
          <t>Bank Account No. / Bank No</t>
        </r>
        <r>
          <rPr>
            <sz val="8"/>
            <color indexed="81"/>
            <rFont val="Tahoma"/>
            <family val="2"/>
            <charset val="238"/>
          </rPr>
          <t>.; Name of the Bank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9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hlavní obor činnosti
</t>
        </r>
        <r>
          <rPr>
            <sz val="9"/>
            <color indexed="81"/>
            <rFont val="Tahoma"/>
            <family val="2"/>
            <charset val="238"/>
          </rPr>
          <t xml:space="preserve">společnosti;
</t>
        </r>
        <r>
          <rPr>
            <b/>
            <sz val="9"/>
            <color indexed="81"/>
            <rFont val="Tahoma"/>
            <family val="2"/>
            <charset val="238"/>
          </rPr>
          <t>Trade Sector</t>
        </r>
      </text>
    </comment>
    <comment ref="K19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uveďte zda máte, či jste měli uzavřenou smlouvu na pojištění pohledávek;
</t>
        </r>
        <r>
          <rPr>
            <b/>
            <sz val="9"/>
            <color indexed="81"/>
            <rFont val="Tahoma"/>
            <family val="2"/>
            <charset val="238"/>
          </rPr>
          <t>Credit Insured (even in the past)?</t>
        </r>
        <r>
          <rPr>
            <sz val="9"/>
            <color indexed="81"/>
            <rFont val="Tahoma"/>
            <family val="2"/>
            <charset val="238"/>
          </rPr>
          <t xml:space="preserve">
Ano/</t>
        </r>
        <r>
          <rPr>
            <b/>
            <sz val="9"/>
            <color indexed="81"/>
            <rFont val="Tahoma"/>
            <family val="2"/>
            <charset val="238"/>
          </rPr>
          <t>Yes</t>
        </r>
        <r>
          <rPr>
            <sz val="9"/>
            <color indexed="81"/>
            <rFont val="Tahoma"/>
            <family val="2"/>
            <charset val="238"/>
          </rPr>
          <t>; Ne/</t>
        </r>
        <r>
          <rPr>
            <b/>
            <sz val="9"/>
            <color indexed="81"/>
            <rFont val="Tahoma"/>
            <family val="2"/>
            <charset val="238"/>
          </rPr>
          <t>No</t>
        </r>
      </text>
    </comment>
    <comment ref="M20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zaškrtněte </t>
        </r>
        <r>
          <rPr>
            <b/>
            <sz val="9"/>
            <color indexed="81"/>
            <rFont val="Tahoma"/>
            <family val="2"/>
            <charset val="238"/>
          </rPr>
          <t>pojišťovnu</t>
        </r>
        <r>
          <rPr>
            <sz val="9"/>
            <color indexed="81"/>
            <rFont val="Tahoma"/>
            <family val="2"/>
            <charset val="238"/>
          </rPr>
          <t xml:space="preserve"> u které </t>
        </r>
        <r>
          <rPr>
            <b/>
            <sz val="9"/>
            <color indexed="81"/>
            <rFont val="Tahoma"/>
            <family val="2"/>
            <charset val="238"/>
          </rPr>
          <t>jste měli či máte uzavřenou smlouvu</t>
        </r>
        <r>
          <rPr>
            <sz val="9"/>
            <color indexed="81"/>
            <rFont val="Tahoma"/>
            <family val="2"/>
            <charset val="238"/>
          </rPr>
          <t xml:space="preserve">;
Tick the </t>
        </r>
        <r>
          <rPr>
            <b/>
            <sz val="9"/>
            <color indexed="81"/>
            <rFont val="Tahoma"/>
            <family val="2"/>
            <charset val="238"/>
          </rPr>
          <t>Insurer with you are/were insured</t>
        </r>
      </text>
    </comment>
    <comment ref="B22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pokud </t>
        </r>
        <r>
          <rPr>
            <b/>
            <sz val="9"/>
            <color indexed="81"/>
            <rFont val="Tahoma"/>
            <family val="2"/>
            <charset val="238"/>
          </rPr>
          <t>chcete připojistit</t>
        </r>
        <r>
          <rPr>
            <sz val="9"/>
            <color indexed="81"/>
            <rFont val="Tahoma"/>
            <family val="2"/>
            <charset val="238"/>
          </rPr>
          <t xml:space="preserve"> i </t>
        </r>
        <r>
          <rPr>
            <b/>
            <sz val="9"/>
            <color indexed="81"/>
            <rFont val="Tahoma"/>
            <family val="2"/>
            <charset val="238"/>
          </rPr>
          <t xml:space="preserve">další společnosti </t>
        </r>
        <r>
          <rPr>
            <sz val="9"/>
            <color indexed="81"/>
            <rFont val="Tahoma"/>
            <family val="2"/>
            <charset val="238"/>
          </rPr>
          <t xml:space="preserve">(ve skupině), uveďte jejich </t>
        </r>
        <r>
          <rPr>
            <b/>
            <sz val="9"/>
            <color indexed="81"/>
            <rFont val="Tahoma"/>
            <family val="2"/>
            <charset val="238"/>
          </rPr>
          <t>jméno,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IČ,</t>
        </r>
        <r>
          <rPr>
            <sz val="9"/>
            <color indexed="81"/>
            <rFont val="Tahoma"/>
            <family val="2"/>
            <charset val="238"/>
          </rPr>
          <t xml:space="preserve"> případně </t>
        </r>
        <r>
          <rPr>
            <b/>
            <sz val="9"/>
            <color indexed="81"/>
            <rFont val="Tahoma"/>
            <family val="2"/>
            <charset val="238"/>
          </rPr>
          <t xml:space="preserve">adresu;
Co-insured  Companies </t>
        </r>
        <r>
          <rPr>
            <sz val="9"/>
            <color indexed="81"/>
            <rFont val="Tahoma"/>
            <family val="2"/>
            <charset val="238"/>
          </rPr>
          <t>(Name, ID No., Address)</t>
        </r>
      </text>
    </comment>
    <comment ref="K2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datum konce pojištění</t>
        </r>
        <r>
          <rPr>
            <sz val="9"/>
            <color indexed="81"/>
            <rFont val="Tahoma"/>
            <family val="2"/>
            <charset val="238"/>
          </rPr>
          <t xml:space="preserve"> u </t>
        </r>
        <r>
          <rPr>
            <b/>
            <sz val="9"/>
            <color indexed="81"/>
            <rFont val="Tahoma"/>
            <family val="2"/>
            <charset val="238"/>
          </rPr>
          <t>Atradius</t>
        </r>
        <r>
          <rPr>
            <sz val="9"/>
            <color indexed="81"/>
            <rFont val="Tahoma"/>
            <family val="2"/>
            <charset val="238"/>
          </rPr>
          <t xml:space="preserve"> (i již ukončeného) ve formátu DD.MM.RRRR;
</t>
        </r>
        <r>
          <rPr>
            <b/>
            <sz val="9"/>
            <color indexed="81"/>
            <rFont val="Tahoma"/>
            <family val="2"/>
            <charset val="238"/>
          </rPr>
          <t>Expiry Date</t>
        </r>
        <r>
          <rPr>
            <sz val="9"/>
            <color indexed="81"/>
            <rFont val="Tahoma"/>
            <family val="2"/>
            <charset val="238"/>
          </rPr>
          <t xml:space="preserve"> of (even Finished) Insurance Contract with </t>
        </r>
        <r>
          <rPr>
            <b/>
            <sz val="9"/>
            <color indexed="81"/>
            <rFont val="Tahoma"/>
            <family val="2"/>
            <charset val="238"/>
          </rPr>
          <t>Atradius</t>
        </r>
        <r>
          <rPr>
            <sz val="9"/>
            <color indexed="81"/>
            <rFont val="Tahoma"/>
            <family val="2"/>
            <charset val="238"/>
          </rPr>
          <t xml:space="preserve"> in DD.MM.YYYY Format;</t>
        </r>
      </text>
    </comment>
    <comment ref="M2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datum konce pojištění</t>
        </r>
        <r>
          <rPr>
            <sz val="9"/>
            <color indexed="81"/>
            <rFont val="Tahoma"/>
            <family val="2"/>
            <charset val="238"/>
          </rPr>
          <t xml:space="preserve"> u </t>
        </r>
        <r>
          <rPr>
            <b/>
            <sz val="9"/>
            <color indexed="81"/>
            <rFont val="Tahoma"/>
            <family val="2"/>
            <charset val="238"/>
          </rPr>
          <t xml:space="preserve">Coface </t>
        </r>
        <r>
          <rPr>
            <sz val="9"/>
            <color indexed="81"/>
            <rFont val="Tahoma"/>
            <family val="2"/>
            <charset val="238"/>
          </rPr>
          <t xml:space="preserve"> (i již ukončeného) ve formátu DD.MM.RRRR;
</t>
        </r>
        <r>
          <rPr>
            <b/>
            <sz val="9"/>
            <color indexed="81"/>
            <rFont val="Tahoma"/>
            <family val="2"/>
            <charset val="238"/>
          </rPr>
          <t>Expiry Date</t>
        </r>
        <r>
          <rPr>
            <sz val="9"/>
            <color indexed="81"/>
            <rFont val="Tahoma"/>
            <family val="2"/>
            <charset val="238"/>
          </rPr>
          <t xml:space="preserve"> of (even Finished) Insurance Contract with </t>
        </r>
        <r>
          <rPr>
            <b/>
            <sz val="9"/>
            <color indexed="81"/>
            <rFont val="Tahoma"/>
            <family val="2"/>
            <charset val="238"/>
          </rPr>
          <t>Coface</t>
        </r>
        <r>
          <rPr>
            <sz val="9"/>
            <color indexed="81"/>
            <rFont val="Tahoma"/>
            <family val="2"/>
            <charset val="238"/>
          </rPr>
          <t xml:space="preserve"> in DD.MM.YYYY Format;</t>
        </r>
      </text>
    </comment>
    <comment ref="N2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datum konce pojištění</t>
        </r>
        <r>
          <rPr>
            <sz val="9"/>
            <color indexed="81"/>
            <rFont val="Tahoma"/>
            <family val="2"/>
            <charset val="238"/>
          </rPr>
          <t xml:space="preserve"> u </t>
        </r>
        <r>
          <rPr>
            <b/>
            <sz val="9"/>
            <color indexed="81"/>
            <rFont val="Tahoma"/>
            <family val="2"/>
            <charset val="238"/>
          </rPr>
          <t xml:space="preserve">Credendo </t>
        </r>
        <r>
          <rPr>
            <sz val="9"/>
            <color indexed="81"/>
            <rFont val="Tahoma"/>
            <family val="2"/>
            <charset val="238"/>
          </rPr>
          <t xml:space="preserve">(i již ukončeného) ve formátu DD.MM.RRRR;
</t>
        </r>
        <r>
          <rPr>
            <b/>
            <sz val="9"/>
            <color indexed="81"/>
            <rFont val="Tahoma"/>
            <family val="2"/>
            <charset val="238"/>
          </rPr>
          <t>Expiry Date</t>
        </r>
        <r>
          <rPr>
            <sz val="9"/>
            <color indexed="81"/>
            <rFont val="Tahoma"/>
            <family val="2"/>
            <charset val="238"/>
          </rPr>
          <t xml:space="preserve"> of (even Finished) Insurance Contract with </t>
        </r>
        <r>
          <rPr>
            <b/>
            <sz val="9"/>
            <color indexed="81"/>
            <rFont val="Tahoma"/>
            <family val="2"/>
            <charset val="238"/>
          </rPr>
          <t>Credendo</t>
        </r>
        <r>
          <rPr>
            <sz val="9"/>
            <color indexed="81"/>
            <rFont val="Tahoma"/>
            <family val="2"/>
            <charset val="238"/>
          </rPr>
          <t xml:space="preserve"> in DD.MM.YYYY Format;</t>
        </r>
      </text>
    </comment>
    <comment ref="P23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datum konce pojištění</t>
        </r>
        <r>
          <rPr>
            <sz val="9"/>
            <color indexed="81"/>
            <rFont val="Tahoma"/>
            <family val="2"/>
            <charset val="238"/>
          </rPr>
          <t xml:space="preserve"> u </t>
        </r>
        <r>
          <rPr>
            <b/>
            <sz val="9"/>
            <color indexed="81"/>
            <rFont val="Tahoma"/>
            <family val="2"/>
            <charset val="238"/>
          </rPr>
          <t xml:space="preserve">Euler Hermes </t>
        </r>
        <r>
          <rPr>
            <sz val="9"/>
            <color indexed="81"/>
            <rFont val="Tahoma"/>
            <family val="2"/>
            <charset val="238"/>
          </rPr>
          <t xml:space="preserve"> (i již ukončeného) ve formátu DD.MM.RRRR;
</t>
        </r>
        <r>
          <rPr>
            <b/>
            <sz val="9"/>
            <color indexed="81"/>
            <rFont val="Tahoma"/>
            <family val="2"/>
            <charset val="238"/>
          </rPr>
          <t>Expiry Date</t>
        </r>
        <r>
          <rPr>
            <sz val="9"/>
            <color indexed="81"/>
            <rFont val="Tahoma"/>
            <family val="2"/>
            <charset val="238"/>
          </rPr>
          <t xml:space="preserve"> of (even Finished) Insurance Contract with </t>
        </r>
        <r>
          <rPr>
            <b/>
            <sz val="9"/>
            <color indexed="81"/>
            <rFont val="Tahoma"/>
            <family val="2"/>
            <charset val="238"/>
          </rPr>
          <t>Euler Hermes</t>
        </r>
        <r>
          <rPr>
            <sz val="9"/>
            <color indexed="81"/>
            <rFont val="Tahoma"/>
            <family val="2"/>
            <charset val="238"/>
          </rPr>
          <t xml:space="preserve"> in DD.MM.YYYY Format;</t>
        </r>
      </text>
    </comment>
    <comment ref="G24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 xml:space="preserve">pokud </t>
        </r>
        <r>
          <rPr>
            <b/>
            <sz val="9"/>
            <color indexed="81"/>
            <rFont val="Tahoma"/>
            <family val="2"/>
            <charset val="238"/>
          </rPr>
          <t>požadujete smlouvu v jiné měně</t>
        </r>
        <r>
          <rPr>
            <sz val="9"/>
            <color indexed="81"/>
            <rFont val="Tahoma"/>
            <family val="2"/>
            <charset val="238"/>
          </rPr>
          <t xml:space="preserve"> než v Kč, </t>
        </r>
        <r>
          <rPr>
            <b/>
            <sz val="9"/>
            <color indexed="81"/>
            <rFont val="Tahoma"/>
            <family val="2"/>
            <charset val="238"/>
          </rPr>
          <t>změnte</t>
        </r>
        <r>
          <rPr>
            <sz val="9"/>
            <color indexed="81"/>
            <rFont val="Tahoma"/>
            <family val="2"/>
            <charset val="238"/>
          </rPr>
          <t xml:space="preserve"> měnu;
</t>
        </r>
        <r>
          <rPr>
            <b/>
            <sz val="9"/>
            <color indexed="81"/>
            <rFont val="Tahoma"/>
            <family val="2"/>
            <charset val="238"/>
          </rPr>
          <t>Requested Contract Currency</t>
        </r>
      </text>
    </comment>
    <comment ref="B28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 xml:space="preserve">Celkový </t>
        </r>
        <r>
          <rPr>
            <b/>
            <sz val="9"/>
            <color indexed="81"/>
            <rFont val="Tahoma"/>
            <family val="2"/>
            <charset val="238"/>
          </rPr>
          <t xml:space="preserve">obrat </t>
        </r>
        <r>
          <rPr>
            <sz val="9"/>
            <color indexed="81"/>
            <rFont val="Tahoma"/>
            <family val="2"/>
            <charset val="238"/>
          </rPr>
          <t xml:space="preserve">v daném roce v tis. Kč (vč. DPH);
Total </t>
        </r>
        <r>
          <rPr>
            <b/>
            <sz val="9"/>
            <color indexed="81"/>
            <rFont val="Tahoma"/>
            <family val="2"/>
            <charset val="238"/>
          </rPr>
          <t xml:space="preserve">Turnover </t>
        </r>
        <r>
          <rPr>
            <sz val="9"/>
            <color indexed="81"/>
            <rFont val="Tahoma"/>
            <family val="2"/>
            <charset val="238"/>
          </rPr>
          <t>in the year in CZK ths. (incl. VAT)</t>
        </r>
      </text>
    </comment>
    <comment ref="C28" authorId="0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 xml:space="preserve">Uveďte </t>
        </r>
        <r>
          <rPr>
            <b/>
            <sz val="9"/>
            <color indexed="81"/>
            <rFont val="Tahoma"/>
            <family val="2"/>
            <charset val="238"/>
          </rPr>
          <t xml:space="preserve">pouze nedobytné a nesporné pohledávky </t>
        </r>
        <r>
          <rPr>
            <sz val="9"/>
            <color indexed="81"/>
            <rFont val="Tahoma"/>
            <family val="2"/>
            <charset val="238"/>
          </rPr>
          <t>(v tis. Kč, vč. DPH)</t>
        </r>
        <r>
          <rPr>
            <b/>
            <sz val="9"/>
            <color indexed="81"/>
            <rFont val="Tahoma"/>
            <family val="2"/>
            <charset val="238"/>
          </rPr>
          <t xml:space="preserve"> vzniklé v daném roce, </t>
        </r>
        <r>
          <rPr>
            <sz val="9"/>
            <color indexed="81"/>
            <rFont val="Tahoma"/>
            <family val="2"/>
            <charset val="238"/>
          </rPr>
          <t xml:space="preserve">tzn. např.:
-    &gt;3 měsíce po splatnosti,
-    s probíhajícím insolvenčním řízením,
-    jakkoliv jinak nedobytné,
-    včetně v daném roce plně odepsaných.
Nezahrnujte ty, které nebyly uhrazené následkem sporu. Neuvádějte hodnotu opravných položek;
</t>
        </r>
        <r>
          <rPr>
            <b/>
            <sz val="9"/>
            <color indexed="81"/>
            <rFont val="Tahoma"/>
            <family val="2"/>
            <charset val="238"/>
          </rPr>
          <t xml:space="preserve">Lost Receivables
lost and not dispute receivables </t>
        </r>
        <r>
          <rPr>
            <sz val="9"/>
            <color indexed="81"/>
            <rFont val="Tahoma"/>
            <family val="2"/>
            <charset val="238"/>
          </rPr>
          <t>(in CZK ths. incl. VAT)</t>
        </r>
        <r>
          <rPr>
            <b/>
            <sz val="9"/>
            <color indexed="81"/>
            <rFont val="Tahoma"/>
            <family val="2"/>
            <charset val="238"/>
          </rPr>
          <t xml:space="preserve"> from the year</t>
        </r>
        <r>
          <rPr>
            <sz val="9"/>
            <color indexed="81"/>
            <rFont val="Tahoma"/>
            <family val="2"/>
            <charset val="238"/>
          </rPr>
          <t xml:space="preserve">, i.e. for example:
- &gt;3 months overdue
- in buncruptcy proceedings
- any kind of bad debts
- including written off in current year
Do not include disputed, do not state value of provisions. </t>
        </r>
      </text>
    </comment>
    <comment ref="D28" authorId="0" shapeId="0" xr:uid="{00000000-0006-0000-0000-000015000000}">
      <text>
        <r>
          <rPr>
            <sz val="9"/>
            <color indexed="81"/>
            <rFont val="Tahoma"/>
            <family val="2"/>
            <charset val="238"/>
          </rPr>
          <t xml:space="preserve">počet </t>
        </r>
        <r>
          <rPr>
            <b/>
            <sz val="9"/>
            <color indexed="81"/>
            <rFont val="Tahoma"/>
            <family val="2"/>
            <charset val="238"/>
          </rPr>
          <t>ztrátových odběratelů v daném roce;
No. of lost debtors in the year</t>
        </r>
      </text>
    </comment>
    <comment ref="E28" authorId="0" shapeId="0" xr:uid="{00000000-0006-0000-0000-000016000000}">
      <text>
        <r>
          <rPr>
            <sz val="9"/>
            <color indexed="81"/>
            <rFont val="Tahoma"/>
            <family val="2"/>
            <charset val="238"/>
          </rPr>
          <t xml:space="preserve">pokud jste měli ztráty na pohledávkách, uveďte součet v tis. Kč u </t>
        </r>
        <r>
          <rPr>
            <b/>
            <sz val="9"/>
            <color indexed="81"/>
            <rFont val="Tahoma"/>
            <family val="2"/>
            <charset val="238"/>
          </rPr>
          <t>největšího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b/>
            <sz val="9"/>
            <color indexed="81"/>
            <rFont val="Tahoma"/>
            <family val="2"/>
            <charset val="238"/>
          </rPr>
          <t xml:space="preserve">
Biggest Loss Debtor in CZK ths.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IČ</t>
        </r>
        <r>
          <rPr>
            <sz val="9"/>
            <color indexed="81"/>
            <rFont val="Tahoma"/>
            <family val="2"/>
            <charset val="238"/>
          </rPr>
          <t xml:space="preserve"> největšího dlužníka;</t>
        </r>
        <r>
          <rPr>
            <b/>
            <sz val="9"/>
            <color indexed="81"/>
            <rFont val="Tahoma"/>
            <family val="2"/>
            <charset val="238"/>
          </rPr>
          <t xml:space="preserve">
ID No.</t>
        </r>
        <r>
          <rPr>
            <sz val="9"/>
            <color indexed="81"/>
            <rFont val="Tahoma"/>
            <family val="2"/>
            <charset val="238"/>
          </rPr>
          <t xml:space="preserve"> of the biggest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jméno </t>
        </r>
        <r>
          <rPr>
            <sz val="9"/>
            <color indexed="81"/>
            <rFont val="Tahoma"/>
            <family val="2"/>
            <charset val="238"/>
          </rPr>
          <t>největšího</t>
        </r>
        <r>
          <rPr>
            <b/>
            <sz val="9"/>
            <color indexed="81"/>
            <rFont val="Tahoma"/>
            <family val="2"/>
            <charset val="238"/>
          </rPr>
          <t xml:space="preserve">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Name</t>
        </r>
        <r>
          <rPr>
            <sz val="9"/>
            <color indexed="81"/>
            <rFont val="Tahoma"/>
            <family val="2"/>
            <charset val="238"/>
          </rPr>
          <t xml:space="preserve"> of the </t>
        </r>
        <r>
          <rPr>
            <sz val="9"/>
            <color indexed="81"/>
            <rFont val="Tahoma"/>
            <family val="2"/>
            <charset val="238"/>
          </rPr>
          <t>biggest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8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 xml:space="preserve">Celkový očekávaný obrat v tis. Kč v daném roce.
</t>
        </r>
        <r>
          <rPr>
            <i/>
            <sz val="9"/>
            <color indexed="81"/>
            <rFont val="Tahoma"/>
            <family val="2"/>
            <charset val="238"/>
          </rPr>
          <t>(Pojišťovny po odečtení níže uvedených prodejů určí, jaký maximální obrat si můžete nechat pojistit);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Expected Turnover in the year
</t>
        </r>
      </text>
    </comment>
    <comment ref="E29" authorId="0" shapeId="0" xr:uid="{00000000-0006-0000-0000-00001A000000}">
      <text>
        <r>
          <rPr>
            <sz val="9"/>
            <color indexed="81"/>
            <rFont val="Tahoma"/>
            <family val="2"/>
            <charset val="238"/>
          </rPr>
          <t>pokud jste měli ztráty na pohledávkách, uveďte součet v tis. Kč u</t>
        </r>
        <r>
          <rPr>
            <b/>
            <sz val="9"/>
            <color indexed="81"/>
            <rFont val="Tahoma"/>
            <family val="2"/>
            <charset val="238"/>
          </rPr>
          <t xml:space="preserve"> druhého největšího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b/>
            <sz val="9"/>
            <color indexed="81"/>
            <rFont val="Tahoma"/>
            <family val="2"/>
            <charset val="238"/>
          </rPr>
          <t xml:space="preserve">
2nd. Biggest Loss Debtor in CZK ths.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F29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IČ</t>
        </r>
        <r>
          <rPr>
            <sz val="9"/>
            <color indexed="81"/>
            <rFont val="Tahoma"/>
            <family val="2"/>
            <charset val="238"/>
          </rPr>
          <t xml:space="preserve"> druhého největšího dlužníka;</t>
        </r>
        <r>
          <rPr>
            <b/>
            <sz val="9"/>
            <color indexed="81"/>
            <rFont val="Tahoma"/>
            <family val="2"/>
            <charset val="238"/>
          </rPr>
          <t xml:space="preserve">
ID No.</t>
        </r>
        <r>
          <rPr>
            <sz val="9"/>
            <color indexed="81"/>
            <rFont val="Tahoma"/>
            <family val="2"/>
            <charset val="238"/>
          </rPr>
          <t xml:space="preserve"> of the 2nd. biggest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9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jméno </t>
        </r>
        <r>
          <rPr>
            <sz val="9"/>
            <color indexed="81"/>
            <rFont val="Tahoma"/>
            <family val="2"/>
            <charset val="238"/>
          </rPr>
          <t>druhého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největšího</t>
        </r>
        <r>
          <rPr>
            <b/>
            <sz val="9"/>
            <color indexed="81"/>
            <rFont val="Tahoma"/>
            <family val="2"/>
            <charset val="238"/>
          </rPr>
          <t xml:space="preserve">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Name</t>
        </r>
        <r>
          <rPr>
            <sz val="9"/>
            <color indexed="81"/>
            <rFont val="Tahoma"/>
            <family val="2"/>
            <charset val="238"/>
          </rPr>
          <t xml:space="preserve"> of the </t>
        </r>
        <r>
          <rPr>
            <sz val="9"/>
            <color indexed="81"/>
            <rFont val="Tahoma"/>
            <family val="2"/>
            <charset val="238"/>
          </rPr>
          <t>2nd. biggest</t>
        </r>
        <r>
          <rPr>
            <b/>
            <sz val="9"/>
            <color indexed="81"/>
            <rFont val="Tahoma"/>
            <family val="2"/>
            <charset val="238"/>
          </rPr>
          <t xml:space="preserve">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0" authorId="0" shapeId="0" xr:uid="{00000000-0006-0000-0000-00001D000000}">
      <text>
        <r>
          <rPr>
            <sz val="9"/>
            <color indexed="81"/>
            <rFont val="Tahoma"/>
            <family val="2"/>
            <charset val="238"/>
          </rPr>
          <t>pokud jste měli ztráty na pohledávkách, uveďte součet v tis. Kč u</t>
        </r>
        <r>
          <rPr>
            <b/>
            <sz val="9"/>
            <color indexed="81"/>
            <rFont val="Tahoma"/>
            <family val="2"/>
            <charset val="238"/>
          </rPr>
          <t xml:space="preserve"> třetího největšího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b/>
            <sz val="9"/>
            <color indexed="81"/>
            <rFont val="Tahoma"/>
            <family val="2"/>
            <charset val="238"/>
          </rPr>
          <t xml:space="preserve">
3rd. Biggest Loss Debtor in CZK ths.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>IČ</t>
        </r>
        <r>
          <rPr>
            <sz val="9"/>
            <color indexed="81"/>
            <rFont val="Tahoma"/>
            <family val="2"/>
            <charset val="238"/>
          </rPr>
          <t xml:space="preserve"> třetího největšího dlužníka;</t>
        </r>
        <r>
          <rPr>
            <b/>
            <sz val="9"/>
            <color indexed="81"/>
            <rFont val="Tahoma"/>
            <family val="2"/>
            <charset val="238"/>
          </rPr>
          <t xml:space="preserve">
ID No.</t>
        </r>
        <r>
          <rPr>
            <sz val="9"/>
            <color indexed="81"/>
            <rFont val="Tahoma"/>
            <family val="2"/>
            <charset val="238"/>
          </rPr>
          <t xml:space="preserve"> of the 3rd. biggest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0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 xml:space="preserve">jméno </t>
        </r>
        <r>
          <rPr>
            <sz val="9"/>
            <color indexed="81"/>
            <rFont val="Tahoma"/>
            <family val="2"/>
            <charset val="238"/>
          </rPr>
          <t>třetího největšího</t>
        </r>
        <r>
          <rPr>
            <b/>
            <sz val="9"/>
            <color indexed="81"/>
            <rFont val="Tahoma"/>
            <family val="2"/>
            <charset val="238"/>
          </rPr>
          <t xml:space="preserve">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Name</t>
        </r>
        <r>
          <rPr>
            <sz val="9"/>
            <color indexed="81"/>
            <rFont val="Tahoma"/>
            <family val="2"/>
            <charset val="238"/>
          </rPr>
          <t xml:space="preserve"> of the 3rd</t>
        </r>
        <r>
          <rPr>
            <b/>
            <sz val="9"/>
            <color indexed="81"/>
            <rFont val="Tahoma"/>
            <family val="2"/>
            <charset val="238"/>
          </rPr>
          <t xml:space="preserve">. </t>
        </r>
        <r>
          <rPr>
            <sz val="9"/>
            <color indexed="81"/>
            <rFont val="Tahoma"/>
            <family val="2"/>
            <charset val="238"/>
          </rPr>
          <t xml:space="preserve">biggest </t>
        </r>
        <r>
          <rPr>
            <b/>
            <sz val="9"/>
            <color indexed="81"/>
            <rFont val="Tahoma"/>
            <family val="2"/>
            <charset val="238"/>
          </rPr>
          <t>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0" authorId="0" shapeId="0" xr:uid="{00000000-0006-0000-0000-000020000000}">
      <text>
        <r>
          <rPr>
            <sz val="9"/>
            <color indexed="81"/>
            <rFont val="Tahoma"/>
            <family val="2"/>
            <charset val="238"/>
          </rPr>
          <t xml:space="preserve">uveďte </t>
        </r>
        <r>
          <rPr>
            <b/>
            <sz val="9"/>
            <color indexed="81"/>
            <rFont val="Tahoma"/>
            <family val="2"/>
            <charset val="238"/>
          </rPr>
          <t>v absolutní částce v tis. Kč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v %</t>
        </r>
        <r>
          <rPr>
            <sz val="9"/>
            <color indexed="81"/>
            <rFont val="Tahoma"/>
            <family val="2"/>
            <charset val="238"/>
          </rPr>
          <t>;
state</t>
        </r>
        <r>
          <rPr>
            <b/>
            <sz val="9"/>
            <color indexed="81"/>
            <rFont val="Tahoma"/>
            <family val="2"/>
            <charset val="238"/>
          </rPr>
          <t xml:space="preserve"> in absolut figure in CZK ths.</t>
        </r>
        <r>
          <rPr>
            <sz val="9"/>
            <color indexed="81"/>
            <rFont val="Tahoma"/>
            <family val="2"/>
            <charset val="238"/>
          </rPr>
          <t xml:space="preserve"> or </t>
        </r>
        <r>
          <rPr>
            <b/>
            <sz val="9"/>
            <color indexed="81"/>
            <rFont val="Tahoma"/>
            <family val="2"/>
            <charset val="238"/>
          </rPr>
          <t>in %</t>
        </r>
      </text>
    </comment>
    <comment ref="M31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subjekty</t>
        </r>
        <r>
          <rPr>
            <sz val="9"/>
            <color indexed="81"/>
            <rFont val="Tahoma"/>
            <family val="2"/>
            <charset val="238"/>
          </rPr>
          <t xml:space="preserve"> u kterých nemůže být vyhlášena insolvence, resp. </t>
        </r>
        <r>
          <rPr>
            <b/>
            <sz val="9"/>
            <color indexed="81"/>
            <rFont val="Tahoma"/>
            <family val="2"/>
            <charset val="238"/>
          </rPr>
          <t>nemohou zkrachovat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subjects</t>
        </r>
        <r>
          <rPr>
            <sz val="9"/>
            <color indexed="81"/>
            <rFont val="Tahoma"/>
            <family val="2"/>
            <charset val="238"/>
          </rPr>
          <t xml:space="preserve"> which </t>
        </r>
        <r>
          <rPr>
            <b/>
            <sz val="9"/>
            <color indexed="81"/>
            <rFont val="Tahoma"/>
            <family val="2"/>
            <charset val="238"/>
          </rPr>
          <t>can not go bunkrupt</t>
        </r>
      </text>
    </comment>
    <comment ref="O31" authorId="0" shapeId="0" xr:uid="{00000000-0006-0000-0000-000022000000}">
      <text>
        <r>
          <rPr>
            <sz val="9"/>
            <color indexed="81"/>
            <rFont val="Tahoma"/>
            <family val="2"/>
            <charset val="238"/>
          </rPr>
          <t xml:space="preserve">uveďte </t>
        </r>
        <r>
          <rPr>
            <b/>
            <sz val="9"/>
            <color indexed="81"/>
            <rFont val="Tahoma"/>
            <family val="2"/>
            <charset val="238"/>
          </rPr>
          <t>v absolutní částce v tis. Kč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v %</t>
        </r>
        <r>
          <rPr>
            <sz val="9"/>
            <color indexed="81"/>
            <rFont val="Tahoma"/>
            <family val="2"/>
            <charset val="238"/>
          </rPr>
          <t>;
state</t>
        </r>
        <r>
          <rPr>
            <b/>
            <sz val="9"/>
            <color indexed="81"/>
            <rFont val="Tahoma"/>
            <family val="2"/>
            <charset val="238"/>
          </rPr>
          <t xml:space="preserve"> in absolut figure in CZK ths.</t>
        </r>
        <r>
          <rPr>
            <sz val="9"/>
            <color indexed="81"/>
            <rFont val="Tahoma"/>
            <family val="2"/>
            <charset val="238"/>
          </rPr>
          <t xml:space="preserve"> or </t>
        </r>
        <r>
          <rPr>
            <b/>
            <sz val="9"/>
            <color indexed="81"/>
            <rFont val="Tahoma"/>
            <family val="2"/>
            <charset val="238"/>
          </rPr>
          <t>in %</t>
        </r>
      </text>
    </comment>
    <comment ref="B32" authorId="0" shapeId="0" xr:uid="{00000000-0006-0000-0000-000023000000}">
      <text>
        <r>
          <rPr>
            <sz val="9"/>
            <color indexed="81"/>
            <rFont val="Tahoma"/>
            <family val="2"/>
            <charset val="238"/>
          </rPr>
          <t xml:space="preserve">Celkový </t>
        </r>
        <r>
          <rPr>
            <b/>
            <sz val="9"/>
            <color indexed="81"/>
            <rFont val="Tahoma"/>
            <family val="2"/>
            <charset val="238"/>
          </rPr>
          <t>obrat</t>
        </r>
        <r>
          <rPr>
            <sz val="9"/>
            <color indexed="81"/>
            <rFont val="Tahoma"/>
            <family val="2"/>
            <charset val="238"/>
          </rPr>
          <t xml:space="preserve"> v daném roce v tis. Kč (vč. DPH);
Total </t>
        </r>
        <r>
          <rPr>
            <b/>
            <sz val="9"/>
            <color indexed="81"/>
            <rFont val="Tahoma"/>
            <family val="2"/>
            <charset val="238"/>
          </rPr>
          <t>Turnover</t>
        </r>
        <r>
          <rPr>
            <sz val="9"/>
            <color indexed="81"/>
            <rFont val="Tahoma"/>
            <family val="2"/>
            <charset val="238"/>
          </rPr>
          <t xml:space="preserve"> in the year in CZK ths. (incl. VAT)</t>
        </r>
      </text>
    </comment>
    <comment ref="C32" authorId="0" shapeId="0" xr:uid="{00000000-0006-0000-0000-000024000000}">
      <text>
        <r>
          <rPr>
            <sz val="9"/>
            <color indexed="81"/>
            <rFont val="Tahoma"/>
            <family val="2"/>
            <charset val="238"/>
          </rPr>
          <t>Uveďte</t>
        </r>
        <r>
          <rPr>
            <b/>
            <sz val="9"/>
            <color indexed="81"/>
            <rFont val="Tahoma"/>
            <family val="2"/>
            <charset val="238"/>
          </rPr>
          <t xml:space="preserve"> pouze nedobytné a nesporné pohledávky</t>
        </r>
        <r>
          <rPr>
            <sz val="9"/>
            <color indexed="81"/>
            <rFont val="Tahoma"/>
            <family val="2"/>
            <charset val="238"/>
          </rPr>
          <t xml:space="preserve"> (v tis. Kč, vč. DPH) </t>
        </r>
        <r>
          <rPr>
            <b/>
            <sz val="9"/>
            <color indexed="81"/>
            <rFont val="Tahoma"/>
            <family val="2"/>
            <charset val="238"/>
          </rPr>
          <t>vzniklé v daném roce</t>
        </r>
        <r>
          <rPr>
            <sz val="9"/>
            <color indexed="81"/>
            <rFont val="Tahoma"/>
            <family val="2"/>
            <charset val="238"/>
          </rPr>
          <t xml:space="preserve">, tzn. např.:
-    &gt;3 měsíce po splatnosti,
-    s probíhajícím insolvenčním řízením,
-    jakkoliv jinak nedobytné,
-    včetně v daném roce plně odepsaných.
Nezahrnujte ty, které nebyly uhrazené následkem sporu. Neuvádějte hodnotu opravných položek;
</t>
        </r>
        <r>
          <rPr>
            <b/>
            <sz val="9"/>
            <color indexed="81"/>
            <rFont val="Tahoma"/>
            <family val="2"/>
            <charset val="238"/>
          </rPr>
          <t>Lost Receivables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lost and not dispute receivables</t>
        </r>
        <r>
          <rPr>
            <sz val="9"/>
            <color indexed="81"/>
            <rFont val="Tahoma"/>
            <family val="2"/>
            <charset val="238"/>
          </rPr>
          <t xml:space="preserve"> (in CZK ths. incl. VAT) </t>
        </r>
        <r>
          <rPr>
            <b/>
            <sz val="9"/>
            <color indexed="81"/>
            <rFont val="Tahoma"/>
            <family val="2"/>
            <charset val="238"/>
          </rPr>
          <t>from the year</t>
        </r>
        <r>
          <rPr>
            <sz val="9"/>
            <color indexed="81"/>
            <rFont val="Tahoma"/>
            <family val="2"/>
            <charset val="238"/>
          </rPr>
          <t>, i.e. for example:
- &gt;3 months overdue
- in buncruptcy proceedings
- any kind of bad debts
- including written off in current year
Do not include disputed, do not state value of provisions.</t>
        </r>
      </text>
    </comment>
    <comment ref="D32" authorId="0" shapeId="0" xr:uid="{00000000-0006-0000-0000-000025000000}">
      <text>
        <r>
          <rPr>
            <sz val="9"/>
            <color indexed="81"/>
            <rFont val="Tahoma"/>
            <family val="2"/>
            <charset val="238"/>
          </rPr>
          <t xml:space="preserve">počet </t>
        </r>
        <r>
          <rPr>
            <b/>
            <sz val="9"/>
            <color indexed="81"/>
            <rFont val="Tahoma"/>
            <family val="2"/>
            <charset val="238"/>
          </rPr>
          <t>ztrátových odběratelů v daném roce;
No. of lost debtors in the year</t>
        </r>
      </text>
    </comment>
    <comment ref="E32" authorId="0" shapeId="0" xr:uid="{00000000-0006-0000-0000-000026000000}">
      <text>
        <r>
          <rPr>
            <sz val="9"/>
            <color indexed="81"/>
            <rFont val="Tahoma"/>
            <family val="2"/>
            <charset val="238"/>
          </rPr>
          <t xml:space="preserve">pokud jste měli ztráty na pohledávkách, uveďte součet v tis. Kč u </t>
        </r>
        <r>
          <rPr>
            <b/>
            <sz val="9"/>
            <color indexed="81"/>
            <rFont val="Tahoma"/>
            <family val="2"/>
            <charset val="238"/>
          </rPr>
          <t>největšího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b/>
            <sz val="9"/>
            <color indexed="81"/>
            <rFont val="Tahoma"/>
            <family val="2"/>
            <charset val="238"/>
          </rPr>
          <t xml:space="preserve">
Biggest Loss Debtor in CZK ths.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F32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238"/>
          </rPr>
          <t>IČ</t>
        </r>
        <r>
          <rPr>
            <sz val="9"/>
            <color indexed="81"/>
            <rFont val="Tahoma"/>
            <family val="2"/>
            <charset val="238"/>
          </rPr>
          <t xml:space="preserve"> největšího dlužníka;</t>
        </r>
        <r>
          <rPr>
            <b/>
            <sz val="9"/>
            <color indexed="81"/>
            <rFont val="Tahoma"/>
            <family val="2"/>
            <charset val="238"/>
          </rPr>
          <t xml:space="preserve">
ID No.</t>
        </r>
        <r>
          <rPr>
            <sz val="9"/>
            <color indexed="81"/>
            <rFont val="Tahoma"/>
            <family val="2"/>
            <charset val="238"/>
          </rPr>
          <t xml:space="preserve"> of the biggest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2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38"/>
          </rPr>
          <t xml:space="preserve">jméno </t>
        </r>
        <r>
          <rPr>
            <sz val="9"/>
            <color indexed="81"/>
            <rFont val="Tahoma"/>
            <family val="2"/>
            <charset val="238"/>
          </rPr>
          <t>největšího</t>
        </r>
        <r>
          <rPr>
            <b/>
            <sz val="9"/>
            <color indexed="81"/>
            <rFont val="Tahoma"/>
            <family val="2"/>
            <charset val="238"/>
          </rPr>
          <t xml:space="preserve">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Name</t>
        </r>
        <r>
          <rPr>
            <sz val="9"/>
            <color indexed="81"/>
            <rFont val="Tahoma"/>
            <family val="2"/>
            <charset val="238"/>
          </rPr>
          <t xml:space="preserve"> of the </t>
        </r>
        <r>
          <rPr>
            <sz val="9"/>
            <color indexed="81"/>
            <rFont val="Tahoma"/>
            <family val="2"/>
            <charset val="238"/>
          </rPr>
          <t>biggest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2" authorId="0" shapeId="0" xr:uid="{00000000-0006-0000-0000-000029000000}">
      <text>
        <r>
          <rPr>
            <sz val="9"/>
            <color indexed="81"/>
            <rFont val="Tahoma"/>
            <family val="2"/>
            <charset val="238"/>
          </rPr>
          <t xml:space="preserve">uveďte </t>
        </r>
        <r>
          <rPr>
            <b/>
            <sz val="9"/>
            <color indexed="81"/>
            <rFont val="Tahoma"/>
            <family val="2"/>
            <charset val="238"/>
          </rPr>
          <t>v absolutní částce v tis. Kč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v %</t>
        </r>
        <r>
          <rPr>
            <sz val="9"/>
            <color indexed="81"/>
            <rFont val="Tahoma"/>
            <family val="2"/>
            <charset val="238"/>
          </rPr>
          <t>;
state</t>
        </r>
        <r>
          <rPr>
            <b/>
            <sz val="9"/>
            <color indexed="81"/>
            <rFont val="Tahoma"/>
            <family val="2"/>
            <charset val="238"/>
          </rPr>
          <t xml:space="preserve"> in absolut figure in CZK ths.</t>
        </r>
        <r>
          <rPr>
            <sz val="9"/>
            <color indexed="81"/>
            <rFont val="Tahoma"/>
            <family val="2"/>
            <charset val="238"/>
          </rPr>
          <t xml:space="preserve"> or </t>
        </r>
        <r>
          <rPr>
            <b/>
            <sz val="9"/>
            <color indexed="81"/>
            <rFont val="Tahoma"/>
            <family val="2"/>
            <charset val="238"/>
          </rPr>
          <t>in %</t>
        </r>
      </text>
    </comment>
    <comment ref="E33" authorId="0" shapeId="0" xr:uid="{00000000-0006-0000-0000-00002A000000}">
      <text>
        <r>
          <rPr>
            <sz val="9"/>
            <color indexed="81"/>
            <rFont val="Tahoma"/>
            <family val="2"/>
            <charset val="238"/>
          </rPr>
          <t>pokud jste měli ztráty na pohledávkách, uveďte součet v tis. Kč u</t>
        </r>
        <r>
          <rPr>
            <b/>
            <sz val="9"/>
            <color indexed="81"/>
            <rFont val="Tahoma"/>
            <family val="2"/>
            <charset val="238"/>
          </rPr>
          <t xml:space="preserve"> druhého největšího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b/>
            <sz val="9"/>
            <color indexed="81"/>
            <rFont val="Tahoma"/>
            <family val="2"/>
            <charset val="238"/>
          </rPr>
          <t xml:space="preserve">
2nd. Biggest Loss Debtor in CZK ths.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F33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38"/>
          </rPr>
          <t>IČ</t>
        </r>
        <r>
          <rPr>
            <sz val="9"/>
            <color indexed="81"/>
            <rFont val="Tahoma"/>
            <family val="2"/>
            <charset val="238"/>
          </rPr>
          <t xml:space="preserve"> druhého největšího dlužníka;</t>
        </r>
        <r>
          <rPr>
            <b/>
            <sz val="9"/>
            <color indexed="81"/>
            <rFont val="Tahoma"/>
            <family val="2"/>
            <charset val="238"/>
          </rPr>
          <t xml:space="preserve">
ID No.</t>
        </r>
        <r>
          <rPr>
            <sz val="9"/>
            <color indexed="81"/>
            <rFont val="Tahoma"/>
            <family val="2"/>
            <charset val="238"/>
          </rPr>
          <t xml:space="preserve"> of the 2nd. biggest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3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38"/>
          </rPr>
          <t xml:space="preserve">jméno </t>
        </r>
        <r>
          <rPr>
            <sz val="9"/>
            <color indexed="81"/>
            <rFont val="Tahoma"/>
            <family val="2"/>
            <charset val="238"/>
          </rPr>
          <t>druhého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největšího</t>
        </r>
        <r>
          <rPr>
            <b/>
            <sz val="9"/>
            <color indexed="81"/>
            <rFont val="Tahoma"/>
            <family val="2"/>
            <charset val="238"/>
          </rPr>
          <t xml:space="preserve">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Name</t>
        </r>
        <r>
          <rPr>
            <sz val="9"/>
            <color indexed="81"/>
            <rFont val="Tahoma"/>
            <family val="2"/>
            <charset val="238"/>
          </rPr>
          <t xml:space="preserve"> of the </t>
        </r>
        <r>
          <rPr>
            <sz val="9"/>
            <color indexed="81"/>
            <rFont val="Tahoma"/>
            <family val="2"/>
            <charset val="238"/>
          </rPr>
          <t>2nd. biggest</t>
        </r>
        <r>
          <rPr>
            <b/>
            <sz val="9"/>
            <color indexed="81"/>
            <rFont val="Tahoma"/>
            <family val="2"/>
            <charset val="238"/>
          </rPr>
          <t xml:space="preserve">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4" authorId="0" shapeId="0" xr:uid="{00000000-0006-0000-0000-00002D000000}">
      <text>
        <r>
          <rPr>
            <sz val="9"/>
            <color indexed="81"/>
            <rFont val="Tahoma"/>
            <family val="2"/>
            <charset val="238"/>
          </rPr>
          <t>pokud jste měli ztráty na pohledávkách, uveďte součet v tis. Kč u</t>
        </r>
        <r>
          <rPr>
            <b/>
            <sz val="9"/>
            <color indexed="81"/>
            <rFont val="Tahoma"/>
            <family val="2"/>
            <charset val="238"/>
          </rPr>
          <t xml:space="preserve"> třetího největšího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b/>
            <sz val="9"/>
            <color indexed="81"/>
            <rFont val="Tahoma"/>
            <family val="2"/>
            <charset val="238"/>
          </rPr>
          <t xml:space="preserve">
3rd. Biggest Loss Debtor in CZK ths.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F34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238"/>
          </rPr>
          <t>IČ</t>
        </r>
        <r>
          <rPr>
            <sz val="9"/>
            <color indexed="81"/>
            <rFont val="Tahoma"/>
            <family val="2"/>
            <charset val="238"/>
          </rPr>
          <t xml:space="preserve"> třetího největšího dlužníka;</t>
        </r>
        <r>
          <rPr>
            <b/>
            <sz val="9"/>
            <color indexed="81"/>
            <rFont val="Tahoma"/>
            <family val="2"/>
            <charset val="238"/>
          </rPr>
          <t xml:space="preserve">
ID No.</t>
        </r>
        <r>
          <rPr>
            <sz val="9"/>
            <color indexed="81"/>
            <rFont val="Tahoma"/>
            <family val="2"/>
            <charset val="238"/>
          </rPr>
          <t xml:space="preserve"> of the 3rd. biggest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4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238"/>
          </rPr>
          <t xml:space="preserve">jméno </t>
        </r>
        <r>
          <rPr>
            <sz val="9"/>
            <color indexed="81"/>
            <rFont val="Tahoma"/>
            <family val="2"/>
            <charset val="238"/>
          </rPr>
          <t>třetího největšího</t>
        </r>
        <r>
          <rPr>
            <b/>
            <sz val="9"/>
            <color indexed="81"/>
            <rFont val="Tahoma"/>
            <family val="2"/>
            <charset val="238"/>
          </rPr>
          <t xml:space="preserve">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Name</t>
        </r>
        <r>
          <rPr>
            <sz val="9"/>
            <color indexed="81"/>
            <rFont val="Tahoma"/>
            <family val="2"/>
            <charset val="238"/>
          </rPr>
          <t xml:space="preserve"> of the 3rd</t>
        </r>
        <r>
          <rPr>
            <b/>
            <sz val="9"/>
            <color indexed="81"/>
            <rFont val="Tahoma"/>
            <family val="2"/>
            <charset val="238"/>
          </rPr>
          <t xml:space="preserve">. </t>
        </r>
        <r>
          <rPr>
            <sz val="9"/>
            <color indexed="81"/>
            <rFont val="Tahoma"/>
            <family val="2"/>
            <charset val="238"/>
          </rPr>
          <t xml:space="preserve">biggest </t>
        </r>
        <r>
          <rPr>
            <b/>
            <sz val="9"/>
            <color indexed="81"/>
            <rFont val="Tahoma"/>
            <family val="2"/>
            <charset val="238"/>
          </rPr>
          <t>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4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238"/>
          </rPr>
          <t>← max. obrat který si můžete nechat pojistit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6" authorId="0" shapeId="0" xr:uid="{00000000-0006-0000-0000-000031000000}">
      <text>
        <r>
          <rPr>
            <sz val="9"/>
            <color indexed="81"/>
            <rFont val="Tahoma"/>
            <family val="2"/>
            <charset val="238"/>
          </rPr>
          <t xml:space="preserve">Celkový </t>
        </r>
        <r>
          <rPr>
            <b/>
            <sz val="9"/>
            <color indexed="81"/>
            <rFont val="Tahoma"/>
            <family val="2"/>
            <charset val="238"/>
          </rPr>
          <t>obrat</t>
        </r>
        <r>
          <rPr>
            <sz val="9"/>
            <color indexed="81"/>
            <rFont val="Tahoma"/>
            <family val="2"/>
            <charset val="238"/>
          </rPr>
          <t xml:space="preserve"> v daném roce v tis. Kč (vč. DPH);
Total </t>
        </r>
        <r>
          <rPr>
            <b/>
            <sz val="9"/>
            <color indexed="81"/>
            <rFont val="Tahoma"/>
            <family val="2"/>
            <charset val="238"/>
          </rPr>
          <t>Turnover</t>
        </r>
        <r>
          <rPr>
            <sz val="9"/>
            <color indexed="81"/>
            <rFont val="Tahoma"/>
            <family val="2"/>
            <charset val="238"/>
          </rPr>
          <t xml:space="preserve"> in the year in CZK ths. (incl. VAT)</t>
        </r>
      </text>
    </comment>
    <comment ref="C36" authorId="0" shapeId="0" xr:uid="{00000000-0006-0000-0000-000032000000}">
      <text>
        <r>
          <rPr>
            <sz val="9"/>
            <color indexed="81"/>
            <rFont val="Tahoma"/>
            <family val="2"/>
            <charset val="238"/>
          </rPr>
          <t xml:space="preserve">Uveďte </t>
        </r>
        <r>
          <rPr>
            <b/>
            <sz val="9"/>
            <color indexed="81"/>
            <rFont val="Tahoma"/>
            <family val="2"/>
            <charset val="238"/>
          </rPr>
          <t>pouze nedobytné a nesporné pohledávky</t>
        </r>
        <r>
          <rPr>
            <sz val="9"/>
            <color indexed="81"/>
            <rFont val="Tahoma"/>
            <family val="2"/>
            <charset val="238"/>
          </rPr>
          <t xml:space="preserve"> (v tis. Kč, vč. DPH)</t>
        </r>
        <r>
          <rPr>
            <b/>
            <sz val="9"/>
            <color indexed="81"/>
            <rFont val="Tahoma"/>
            <family val="2"/>
            <charset val="238"/>
          </rPr>
          <t xml:space="preserve"> vzniklé v daném roce</t>
        </r>
        <r>
          <rPr>
            <sz val="9"/>
            <color indexed="81"/>
            <rFont val="Tahoma"/>
            <family val="2"/>
            <charset val="238"/>
          </rPr>
          <t xml:space="preserve">, tzn. např.:
-    &gt;3 měsíce po splatnosti,
-    s probíhajícím insolvenčním řízením,
-    jakkoliv jinak nedobytné,
-    včetně v daném roce plně odepsaných.
Nezahrnujte ty, které nebyly uhrazené následkem sporu. Neuvádějte hodnotu opravných položek;
</t>
        </r>
        <r>
          <rPr>
            <b/>
            <sz val="9"/>
            <color indexed="81"/>
            <rFont val="Tahoma"/>
            <family val="2"/>
            <charset val="238"/>
          </rPr>
          <t>Lost Receivables
lost and not dispute receivables</t>
        </r>
        <r>
          <rPr>
            <sz val="9"/>
            <color indexed="81"/>
            <rFont val="Tahoma"/>
            <family val="2"/>
            <charset val="238"/>
          </rPr>
          <t xml:space="preserve"> (in CZK ths. incl. VAT) </t>
        </r>
        <r>
          <rPr>
            <b/>
            <sz val="9"/>
            <color indexed="81"/>
            <rFont val="Tahoma"/>
            <family val="2"/>
            <charset val="238"/>
          </rPr>
          <t>from the year</t>
        </r>
        <r>
          <rPr>
            <sz val="9"/>
            <color indexed="81"/>
            <rFont val="Tahoma"/>
            <family val="2"/>
            <charset val="238"/>
          </rPr>
          <t xml:space="preserve">, i.e. for example:
- &gt;3 months overdue
- in buncruptcy proceedings
- any kind of bad debts
- including written off in current year
Do not include disputed, do not state value of provisions. </t>
        </r>
      </text>
    </comment>
    <comment ref="D36" authorId="0" shapeId="0" xr:uid="{00000000-0006-0000-0000-000033000000}">
      <text>
        <r>
          <rPr>
            <sz val="9"/>
            <color indexed="81"/>
            <rFont val="Tahoma"/>
            <family val="2"/>
            <charset val="238"/>
          </rPr>
          <t xml:space="preserve">počet </t>
        </r>
        <r>
          <rPr>
            <b/>
            <sz val="9"/>
            <color indexed="81"/>
            <rFont val="Tahoma"/>
            <family val="2"/>
            <charset val="238"/>
          </rPr>
          <t>ztrátových odběratelů v daném roce;
No. of lost debtors in the year</t>
        </r>
      </text>
    </comment>
    <comment ref="E36" authorId="0" shapeId="0" xr:uid="{00000000-0006-0000-0000-000034000000}">
      <text>
        <r>
          <rPr>
            <sz val="9"/>
            <color indexed="81"/>
            <rFont val="Tahoma"/>
            <family val="2"/>
            <charset val="238"/>
          </rPr>
          <t xml:space="preserve">pokud jste měli ztráty na pohledávkách, uveďte součet v tis. Kč u </t>
        </r>
        <r>
          <rPr>
            <b/>
            <sz val="9"/>
            <color indexed="81"/>
            <rFont val="Tahoma"/>
            <family val="2"/>
            <charset val="238"/>
          </rPr>
          <t>největšího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b/>
            <sz val="9"/>
            <color indexed="81"/>
            <rFont val="Tahoma"/>
            <family val="2"/>
            <charset val="238"/>
          </rPr>
          <t xml:space="preserve">
Biggest Loss Debtor in CZK ths.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F36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238"/>
          </rPr>
          <t>IČ</t>
        </r>
        <r>
          <rPr>
            <sz val="9"/>
            <color indexed="81"/>
            <rFont val="Tahoma"/>
            <family val="2"/>
            <charset val="238"/>
          </rPr>
          <t xml:space="preserve"> největšího dlužníka;</t>
        </r>
        <r>
          <rPr>
            <b/>
            <sz val="9"/>
            <color indexed="81"/>
            <rFont val="Tahoma"/>
            <family val="2"/>
            <charset val="238"/>
          </rPr>
          <t xml:space="preserve">
ID No.</t>
        </r>
        <r>
          <rPr>
            <sz val="9"/>
            <color indexed="81"/>
            <rFont val="Tahoma"/>
            <family val="2"/>
            <charset val="238"/>
          </rPr>
          <t xml:space="preserve"> of the biggest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6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238"/>
          </rPr>
          <t xml:space="preserve">jméno </t>
        </r>
        <r>
          <rPr>
            <sz val="9"/>
            <color indexed="81"/>
            <rFont val="Tahoma"/>
            <family val="2"/>
            <charset val="238"/>
          </rPr>
          <t>největšího</t>
        </r>
        <r>
          <rPr>
            <b/>
            <sz val="9"/>
            <color indexed="81"/>
            <rFont val="Tahoma"/>
            <family val="2"/>
            <charset val="238"/>
          </rPr>
          <t xml:space="preserve">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Name</t>
        </r>
        <r>
          <rPr>
            <sz val="9"/>
            <color indexed="81"/>
            <rFont val="Tahoma"/>
            <family val="2"/>
            <charset val="238"/>
          </rPr>
          <t xml:space="preserve"> of the </t>
        </r>
        <r>
          <rPr>
            <sz val="9"/>
            <color indexed="81"/>
            <rFont val="Tahoma"/>
            <family val="2"/>
            <charset val="238"/>
          </rPr>
          <t>biggest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6" authorId="1" shapeId="0" xr:uid="{00000000-0006-0000-0000-000037000000}">
      <text>
        <r>
          <rPr>
            <sz val="9"/>
            <color indexed="81"/>
            <rFont val="Tahoma"/>
            <family val="2"/>
            <charset val="238"/>
          </rPr>
          <t xml:space="preserve">uveďte zda </t>
        </r>
        <r>
          <rPr>
            <b/>
            <sz val="9"/>
            <color indexed="81"/>
            <rFont val="Tahoma"/>
            <family val="2"/>
            <charset val="238"/>
          </rPr>
          <t>zastavujete</t>
        </r>
        <r>
          <rPr>
            <sz val="9"/>
            <color indexed="81"/>
            <rFont val="Tahoma"/>
            <family val="2"/>
            <charset val="238"/>
          </rPr>
          <t xml:space="preserve">, či v budoucnu </t>
        </r>
        <r>
          <rPr>
            <b/>
            <sz val="9"/>
            <color indexed="81"/>
            <rFont val="Tahoma"/>
            <family val="2"/>
            <charset val="238"/>
          </rPr>
          <t>hodláte zastavovat pohledávky</t>
        </r>
        <r>
          <rPr>
            <sz val="9"/>
            <color indexed="81"/>
            <rFont val="Tahoma"/>
            <family val="2"/>
            <charset val="238"/>
          </rPr>
          <t xml:space="preserve">;
</t>
        </r>
        <r>
          <rPr>
            <b/>
            <sz val="9"/>
            <color indexed="81"/>
            <rFont val="Tahoma"/>
            <family val="2"/>
            <charset val="238"/>
          </rPr>
          <t>Receivables pledged</t>
        </r>
        <r>
          <rPr>
            <sz val="9"/>
            <color indexed="81"/>
            <rFont val="Tahoma"/>
            <family val="2"/>
            <charset val="238"/>
          </rPr>
          <t xml:space="preserve"> or </t>
        </r>
        <r>
          <rPr>
            <b/>
            <sz val="9"/>
            <color indexed="81"/>
            <rFont val="Tahoma"/>
            <family val="2"/>
            <charset val="238"/>
          </rPr>
          <t>intention to pledge receivables</t>
        </r>
        <r>
          <rPr>
            <sz val="9"/>
            <color indexed="81"/>
            <rFont val="Tahoma"/>
            <family val="2"/>
            <charset val="238"/>
          </rPr>
          <t xml:space="preserve"> in the near future?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Ano/</t>
        </r>
        <r>
          <rPr>
            <b/>
            <sz val="9"/>
            <color indexed="81"/>
            <rFont val="Tahoma"/>
            <family val="2"/>
            <charset val="238"/>
          </rPr>
          <t xml:space="preserve">Yes; </t>
        </r>
        <r>
          <rPr>
            <sz val="9"/>
            <color indexed="81"/>
            <rFont val="Tahoma"/>
            <family val="2"/>
            <charset val="238"/>
          </rPr>
          <t>Ne/</t>
        </r>
        <r>
          <rPr>
            <b/>
            <sz val="9"/>
            <color indexed="81"/>
            <rFont val="Tahoma"/>
            <family val="2"/>
            <charset val="238"/>
          </rPr>
          <t>No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6" authorId="1" shapeId="0" xr:uid="{00000000-0006-0000-0000-000038000000}">
      <text>
        <r>
          <rPr>
            <sz val="9"/>
            <color indexed="81"/>
            <rFont val="Tahoma"/>
            <family val="2"/>
            <charset val="238"/>
          </rPr>
          <t xml:space="preserve">u koho;
</t>
        </r>
        <r>
          <rPr>
            <b/>
            <sz val="9"/>
            <color indexed="81"/>
            <rFont val="Tahoma"/>
            <family val="2"/>
            <charset val="238"/>
          </rPr>
          <t>by whom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7" authorId="0" shapeId="0" xr:uid="{00000000-0006-0000-0000-000039000000}">
      <text>
        <r>
          <rPr>
            <sz val="9"/>
            <color indexed="81"/>
            <rFont val="Tahoma"/>
            <family val="2"/>
            <charset val="238"/>
          </rPr>
          <t>pokud jste měli ztráty na pohledávkách, uveďte součet v tis. Kč u</t>
        </r>
        <r>
          <rPr>
            <b/>
            <sz val="9"/>
            <color indexed="81"/>
            <rFont val="Tahoma"/>
            <family val="2"/>
            <charset val="238"/>
          </rPr>
          <t xml:space="preserve"> druhého největšího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b/>
            <sz val="9"/>
            <color indexed="81"/>
            <rFont val="Tahoma"/>
            <family val="2"/>
            <charset val="238"/>
          </rPr>
          <t xml:space="preserve">
2nd. Biggest Loss Debtor in CZK ths.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238"/>
          </rPr>
          <t>IČ</t>
        </r>
        <r>
          <rPr>
            <sz val="9"/>
            <color indexed="81"/>
            <rFont val="Tahoma"/>
            <family val="2"/>
            <charset val="238"/>
          </rPr>
          <t xml:space="preserve"> druhého největšího dlužníka;</t>
        </r>
        <r>
          <rPr>
            <b/>
            <sz val="9"/>
            <color indexed="81"/>
            <rFont val="Tahoma"/>
            <family val="2"/>
            <charset val="238"/>
          </rPr>
          <t xml:space="preserve">
ID No.</t>
        </r>
        <r>
          <rPr>
            <sz val="9"/>
            <color indexed="81"/>
            <rFont val="Tahoma"/>
            <family val="2"/>
            <charset val="238"/>
          </rPr>
          <t xml:space="preserve"> of the 2nd. biggest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238"/>
          </rPr>
          <t xml:space="preserve">jméno </t>
        </r>
        <r>
          <rPr>
            <sz val="9"/>
            <color indexed="81"/>
            <rFont val="Tahoma"/>
            <family val="2"/>
            <charset val="238"/>
          </rPr>
          <t>druhého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největšího</t>
        </r>
        <r>
          <rPr>
            <b/>
            <sz val="9"/>
            <color indexed="81"/>
            <rFont val="Tahoma"/>
            <family val="2"/>
            <charset val="238"/>
          </rPr>
          <t xml:space="preserve">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Name</t>
        </r>
        <r>
          <rPr>
            <sz val="9"/>
            <color indexed="81"/>
            <rFont val="Tahoma"/>
            <family val="2"/>
            <charset val="238"/>
          </rPr>
          <t xml:space="preserve"> of the </t>
        </r>
        <r>
          <rPr>
            <sz val="9"/>
            <color indexed="81"/>
            <rFont val="Tahoma"/>
            <family val="2"/>
            <charset val="238"/>
          </rPr>
          <t>2nd. biggest</t>
        </r>
        <r>
          <rPr>
            <b/>
            <sz val="9"/>
            <color indexed="81"/>
            <rFont val="Tahoma"/>
            <family val="2"/>
            <charset val="238"/>
          </rPr>
          <t xml:space="preserve">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7" authorId="1" shapeId="0" xr:uid="{00000000-0006-0000-0000-00003C000000}">
      <text>
        <r>
          <rPr>
            <sz val="9"/>
            <color indexed="81"/>
            <rFont val="Tahoma"/>
            <family val="2"/>
            <charset val="238"/>
          </rPr>
          <t xml:space="preserve">uveďte zda </t>
        </r>
        <r>
          <rPr>
            <b/>
            <sz val="9"/>
            <color indexed="81"/>
            <rFont val="Tahoma"/>
            <family val="2"/>
            <charset val="238"/>
          </rPr>
          <t>postupujete</t>
        </r>
        <r>
          <rPr>
            <sz val="9"/>
            <color indexed="81"/>
            <rFont val="Tahoma"/>
            <family val="2"/>
            <charset val="238"/>
          </rPr>
          <t xml:space="preserve">, či v budoucnu </t>
        </r>
        <r>
          <rPr>
            <b/>
            <sz val="9"/>
            <color indexed="81"/>
            <rFont val="Tahoma"/>
            <family val="2"/>
            <charset val="238"/>
          </rPr>
          <t>hodláte postupovat</t>
        </r>
        <r>
          <rPr>
            <sz val="9"/>
            <color indexed="81"/>
            <rFont val="Tahoma"/>
            <family val="2"/>
            <charset val="238"/>
          </rPr>
          <t xml:space="preserve"> pohledávky;
</t>
        </r>
        <r>
          <rPr>
            <b/>
            <sz val="9"/>
            <color indexed="81"/>
            <rFont val="Tahoma"/>
            <family val="2"/>
            <charset val="238"/>
          </rPr>
          <t>Receivables Cession</t>
        </r>
        <r>
          <rPr>
            <sz val="9"/>
            <color indexed="81"/>
            <rFont val="Tahoma"/>
            <family val="2"/>
            <charset val="238"/>
          </rPr>
          <t xml:space="preserve"> or </t>
        </r>
        <r>
          <rPr>
            <b/>
            <sz val="9"/>
            <color indexed="81"/>
            <rFont val="Tahoma"/>
            <family val="2"/>
            <charset val="238"/>
          </rPr>
          <t>intention to assign receivables</t>
        </r>
        <r>
          <rPr>
            <sz val="9"/>
            <color indexed="81"/>
            <rFont val="Tahoma"/>
            <family val="2"/>
            <charset val="238"/>
          </rPr>
          <t xml:space="preserve"> in the near future?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Ano/</t>
        </r>
        <r>
          <rPr>
            <b/>
            <sz val="9"/>
            <color indexed="81"/>
            <rFont val="Tahoma"/>
            <family val="2"/>
            <charset val="238"/>
          </rPr>
          <t xml:space="preserve">Yes; </t>
        </r>
        <r>
          <rPr>
            <sz val="9"/>
            <color indexed="81"/>
            <rFont val="Tahoma"/>
            <family val="2"/>
            <charset val="238"/>
          </rPr>
          <t>Ne/</t>
        </r>
        <r>
          <rPr>
            <b/>
            <sz val="9"/>
            <color indexed="81"/>
            <rFont val="Tahoma"/>
            <family val="2"/>
            <charset val="238"/>
          </rPr>
          <t>No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1" shapeId="0" xr:uid="{00000000-0006-0000-0000-00003D000000}">
      <text>
        <r>
          <rPr>
            <sz val="9"/>
            <color indexed="81"/>
            <rFont val="Tahoma"/>
            <family val="2"/>
            <charset val="238"/>
          </rPr>
          <t xml:space="preserve">u koho;
</t>
        </r>
        <r>
          <rPr>
            <b/>
            <sz val="9"/>
            <color indexed="81"/>
            <rFont val="Tahoma"/>
            <family val="2"/>
            <charset val="238"/>
          </rPr>
          <t>by whom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8" authorId="0" shapeId="0" xr:uid="{00000000-0006-0000-0000-00003E000000}">
      <text>
        <r>
          <rPr>
            <sz val="9"/>
            <color indexed="81"/>
            <rFont val="Tahoma"/>
            <family val="2"/>
            <charset val="238"/>
          </rPr>
          <t>pokud jste měli ztráty na pohledávkách, uveďte součet v tis. Kč u</t>
        </r>
        <r>
          <rPr>
            <b/>
            <sz val="9"/>
            <color indexed="81"/>
            <rFont val="Tahoma"/>
            <family val="2"/>
            <charset val="238"/>
          </rPr>
          <t xml:space="preserve"> třetího největšího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b/>
            <sz val="9"/>
            <color indexed="81"/>
            <rFont val="Tahoma"/>
            <family val="2"/>
            <charset val="238"/>
          </rPr>
          <t xml:space="preserve">
3rd. Biggest Loss Debtor in CZK ths.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F38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238"/>
          </rPr>
          <t>IČ</t>
        </r>
        <r>
          <rPr>
            <sz val="9"/>
            <color indexed="81"/>
            <rFont val="Tahoma"/>
            <family val="2"/>
            <charset val="238"/>
          </rPr>
          <t xml:space="preserve"> třetího největšího dlužníka;</t>
        </r>
        <r>
          <rPr>
            <b/>
            <sz val="9"/>
            <color indexed="81"/>
            <rFont val="Tahoma"/>
            <family val="2"/>
            <charset val="238"/>
          </rPr>
          <t xml:space="preserve">
ID No.</t>
        </r>
        <r>
          <rPr>
            <sz val="9"/>
            <color indexed="81"/>
            <rFont val="Tahoma"/>
            <family val="2"/>
            <charset val="238"/>
          </rPr>
          <t xml:space="preserve"> of the 3rd. biggest 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8" authorId="0" shapeId="0" xr:uid="{00000000-0006-0000-0000-000040000000}">
      <text>
        <r>
          <rPr>
            <b/>
            <sz val="9"/>
            <color indexed="81"/>
            <rFont val="Tahoma"/>
            <family val="2"/>
            <charset val="238"/>
          </rPr>
          <t xml:space="preserve">jméno </t>
        </r>
        <r>
          <rPr>
            <sz val="9"/>
            <color indexed="81"/>
            <rFont val="Tahoma"/>
            <family val="2"/>
            <charset val="238"/>
          </rPr>
          <t>třetího největšího</t>
        </r>
        <r>
          <rPr>
            <b/>
            <sz val="9"/>
            <color indexed="81"/>
            <rFont val="Tahoma"/>
            <family val="2"/>
            <charset val="238"/>
          </rPr>
          <t xml:space="preserve"> dlužníka</t>
        </r>
        <r>
          <rPr>
            <sz val="9"/>
            <color indexed="81"/>
            <rFont val="Tahoma"/>
            <family val="2"/>
            <charset val="238"/>
          </rPr>
          <t>;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Name</t>
        </r>
        <r>
          <rPr>
            <sz val="9"/>
            <color indexed="81"/>
            <rFont val="Tahoma"/>
            <family val="2"/>
            <charset val="238"/>
          </rPr>
          <t xml:space="preserve"> of the 3rd</t>
        </r>
        <r>
          <rPr>
            <b/>
            <sz val="9"/>
            <color indexed="81"/>
            <rFont val="Tahoma"/>
            <family val="2"/>
            <charset val="238"/>
          </rPr>
          <t xml:space="preserve">. </t>
        </r>
        <r>
          <rPr>
            <sz val="9"/>
            <color indexed="81"/>
            <rFont val="Tahoma"/>
            <family val="2"/>
            <charset val="238"/>
          </rPr>
          <t xml:space="preserve">biggest </t>
        </r>
        <r>
          <rPr>
            <b/>
            <sz val="9"/>
            <color indexed="81"/>
            <rFont val="Tahoma"/>
            <family val="2"/>
            <charset val="238"/>
          </rPr>
          <t>debtor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8" authorId="1" shapeId="0" xr:uid="{00000000-0006-0000-0000-000041000000}">
      <text>
        <r>
          <rPr>
            <sz val="9"/>
            <color indexed="81"/>
            <rFont val="Tahoma"/>
            <family val="2"/>
            <charset val="238"/>
          </rPr>
          <t xml:space="preserve">uveďte zda </t>
        </r>
        <r>
          <rPr>
            <b/>
            <sz val="9"/>
            <color indexed="81"/>
            <rFont val="Tahoma"/>
            <family val="2"/>
            <charset val="238"/>
          </rPr>
          <t>využíváte</t>
        </r>
        <r>
          <rPr>
            <sz val="9"/>
            <color indexed="81"/>
            <rFont val="Tahoma"/>
            <family val="2"/>
            <charset val="238"/>
          </rPr>
          <t xml:space="preserve">, či v budoucnu </t>
        </r>
        <r>
          <rPr>
            <b/>
            <sz val="9"/>
            <color indexed="81"/>
            <rFont val="Tahoma"/>
            <family val="2"/>
            <charset val="238"/>
          </rPr>
          <t>hodláte využívat faktoring</t>
        </r>
        <r>
          <rPr>
            <sz val="9"/>
            <color indexed="81"/>
            <rFont val="Tahoma"/>
            <family val="2"/>
            <charset val="238"/>
          </rPr>
          <t xml:space="preserve">;
</t>
        </r>
        <r>
          <rPr>
            <b/>
            <sz val="9"/>
            <color indexed="81"/>
            <rFont val="Tahoma"/>
            <family val="2"/>
            <charset val="238"/>
          </rPr>
          <t>Do you use Factoring</t>
        </r>
        <r>
          <rPr>
            <sz val="9"/>
            <color indexed="81"/>
            <rFont val="Tahoma"/>
            <family val="2"/>
            <charset val="238"/>
          </rPr>
          <t xml:space="preserve"> or have an </t>
        </r>
        <r>
          <rPr>
            <b/>
            <sz val="9"/>
            <color indexed="81"/>
            <rFont val="Tahoma"/>
            <family val="2"/>
            <charset val="238"/>
          </rPr>
          <t>intention to use it</t>
        </r>
        <r>
          <rPr>
            <sz val="9"/>
            <color indexed="81"/>
            <rFont val="Tahoma"/>
            <family val="2"/>
            <charset val="238"/>
          </rPr>
          <t xml:space="preserve"> in the near future?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Ano/</t>
        </r>
        <r>
          <rPr>
            <b/>
            <sz val="9"/>
            <color indexed="81"/>
            <rFont val="Tahoma"/>
            <family val="2"/>
            <charset val="238"/>
          </rPr>
          <t xml:space="preserve">Yes; </t>
        </r>
        <r>
          <rPr>
            <sz val="9"/>
            <color indexed="81"/>
            <rFont val="Tahoma"/>
            <family val="2"/>
            <charset val="238"/>
          </rPr>
          <t>Ne/</t>
        </r>
        <r>
          <rPr>
            <b/>
            <sz val="9"/>
            <color indexed="81"/>
            <rFont val="Tahoma"/>
            <family val="2"/>
            <charset val="238"/>
          </rPr>
          <t>No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8" authorId="1" shapeId="0" xr:uid="{00000000-0006-0000-0000-000042000000}">
      <text>
        <r>
          <rPr>
            <sz val="9"/>
            <color indexed="81"/>
            <rFont val="Tahoma"/>
            <family val="2"/>
            <charset val="238"/>
          </rPr>
          <t xml:space="preserve">u koho;
</t>
        </r>
        <r>
          <rPr>
            <b/>
            <sz val="9"/>
            <color indexed="81"/>
            <rFont val="Tahoma"/>
            <family val="2"/>
            <charset val="238"/>
          </rPr>
          <t>by whom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5" authorId="2" shapeId="0" xr:uid="{00000000-0006-0000-0000-000043000000}">
      <text>
        <r>
          <rPr>
            <b/>
            <sz val="9"/>
            <color indexed="81"/>
            <rFont val="Tahoma"/>
            <family val="2"/>
            <charset val="238"/>
          </rPr>
          <t>Rozložení salda pohledávek</t>
        </r>
        <r>
          <rPr>
            <sz val="9"/>
            <color indexed="81"/>
            <rFont val="Tahoma"/>
            <family val="2"/>
            <charset val="238"/>
          </rPr>
          <t xml:space="preserve"> dle jejich velikosti; ke konci dostupného období (minulý rok, minulý měsíc, …)
</t>
        </r>
        <r>
          <rPr>
            <b/>
            <sz val="9"/>
            <color indexed="81"/>
            <rFont val="Tahoma"/>
            <family val="2"/>
            <charset val="238"/>
          </rPr>
          <t>Receivables split</t>
        </r>
        <r>
          <rPr>
            <sz val="9"/>
            <color indexed="81"/>
            <rFont val="Tahoma"/>
            <family val="2"/>
            <charset val="238"/>
          </rPr>
          <t xml:space="preserve"> in intervals; at the available period (last year, last month, …) 
</t>
        </r>
      </text>
    </comment>
    <comment ref="I54" authorId="3" shapeId="0" xr:uid="{C8196708-1DE6-45DD-A601-536410B6075D}">
      <text>
        <r>
          <rPr>
            <b/>
            <sz val="9"/>
            <color indexed="81"/>
            <rFont val="Tahoma"/>
            <family val="2"/>
            <charset val="238"/>
          </rPr>
          <t>Doba obratu pohledávek (DSO)</t>
        </r>
        <r>
          <rPr>
            <sz val="9"/>
            <color indexed="81"/>
            <rFont val="Tahoma"/>
            <family val="2"/>
            <charset val="238"/>
          </rPr>
          <t xml:space="preserve"> představuje průměrný počet dnů od vystavení faktury do její úhrady. 
Hodnotu Vám může sdělit účetní systém, nebo si spočítáte dle níže uvedeného vzorce </t>
        </r>
        <r>
          <rPr>
            <u/>
            <sz val="9"/>
            <color indexed="81"/>
            <rFont val="Tahoma"/>
            <family val="2"/>
            <charset val="238"/>
          </rPr>
          <t xml:space="preserve">z Rozvahy a Výsledovky: 
</t>
        </r>
        <r>
          <rPr>
            <b/>
            <sz val="9"/>
            <color indexed="81"/>
            <rFont val="Tahoma"/>
            <family val="2"/>
            <charset val="238"/>
          </rPr>
          <t xml:space="preserve">Průměrná výše pohledávek </t>
        </r>
        <r>
          <rPr>
            <sz val="9"/>
            <color indexed="81"/>
            <rFont val="Tahoma"/>
            <family val="2"/>
            <charset val="238"/>
          </rPr>
          <t xml:space="preserve">= (pohledávky na začátku období + pohledávky na konci období)/2
</t>
        </r>
        <r>
          <rPr>
            <b/>
            <sz val="9"/>
            <color indexed="81"/>
            <rFont val="Tahoma"/>
            <family val="2"/>
            <charset val="238"/>
          </rPr>
          <t>Doba obratu pohledávek</t>
        </r>
        <r>
          <rPr>
            <sz val="9"/>
            <color indexed="81"/>
            <rFont val="Tahoma"/>
            <family val="2"/>
            <charset val="238"/>
          </rPr>
          <t xml:space="preserve"> = průměrná výše pohledávek * 360 / tržby</t>
        </r>
      </text>
    </comment>
    <comment ref="I55" authorId="3" shapeId="0" xr:uid="{EA24DC18-170C-4838-B442-7A2AD73F6D51}">
      <text>
        <r>
          <rPr>
            <sz val="9"/>
            <color indexed="81"/>
            <rFont val="Tahoma"/>
            <family val="2"/>
            <charset val="238"/>
          </rPr>
          <t xml:space="preserve">zvolte ANO / NE
</t>
        </r>
      </text>
    </comment>
    <comment ref="L55" authorId="3" shapeId="0" xr:uid="{84746979-9D71-43B7-AECE-B8A238DEADDB}">
      <text>
        <r>
          <rPr>
            <sz val="9"/>
            <color indexed="81"/>
            <rFont val="Tahoma"/>
            <family val="2"/>
            <charset val="238"/>
          </rPr>
          <t xml:space="preserve">zvolte ANO / NE
</t>
        </r>
      </text>
    </comment>
    <comment ref="B56" authorId="0" shapeId="0" xr:uid="{00000000-0006-0000-0000-000044000000}">
      <text>
        <r>
          <rPr>
            <sz val="9"/>
            <color indexed="81"/>
            <rFont val="Tahoma"/>
            <family val="2"/>
            <charset val="238"/>
          </rPr>
          <t>Top Buyers to be insured</t>
        </r>
      </text>
    </comment>
    <comment ref="B57" authorId="0" shapeId="0" xr:uid="{00000000-0006-0000-0000-000045000000}">
      <text>
        <r>
          <rPr>
            <sz val="9"/>
            <color indexed="81"/>
            <rFont val="Tahoma"/>
            <family val="2"/>
            <charset val="238"/>
          </rPr>
          <t xml:space="preserve">Buyer´s Name and Address
</t>
        </r>
      </text>
    </comment>
    <comment ref="F57" authorId="0" shapeId="0" xr:uid="{00000000-0006-0000-0000-000046000000}">
      <text>
        <r>
          <rPr>
            <sz val="9"/>
            <color indexed="81"/>
            <rFont val="Tahoma"/>
            <family val="2"/>
            <charset val="238"/>
          </rPr>
          <t>ID No. or VAT No.</t>
        </r>
      </text>
    </comment>
    <comment ref="G57" authorId="0" shapeId="0" xr:uid="{00000000-0006-0000-0000-000047000000}">
      <text>
        <r>
          <rPr>
            <sz val="9"/>
            <color indexed="81"/>
            <rFont val="Tahoma"/>
            <family val="2"/>
            <charset val="238"/>
          </rPr>
          <t>Country</t>
        </r>
      </text>
    </comment>
    <comment ref="I57" authorId="0" shapeId="0" xr:uid="{00000000-0006-0000-0000-000048000000}">
      <text>
        <r>
          <rPr>
            <b/>
            <sz val="9"/>
            <color indexed="81"/>
            <rFont val="Tahoma"/>
            <family val="2"/>
            <charset val="238"/>
          </rPr>
          <t>Requested Credit Limit</t>
        </r>
        <r>
          <rPr>
            <sz val="9"/>
            <color indexed="81"/>
            <rFont val="Tahoma"/>
            <family val="2"/>
            <charset val="238"/>
          </rPr>
          <t xml:space="preserve">; </t>
        </r>
        <r>
          <rPr>
            <b/>
            <sz val="9"/>
            <color indexed="81"/>
            <rFont val="Tahoma"/>
            <family val="2"/>
            <charset val="238"/>
          </rPr>
          <t>Požadovaný limit</t>
        </r>
        <r>
          <rPr>
            <sz val="9"/>
            <color indexed="81"/>
            <rFont val="Tahoma"/>
            <family val="2"/>
            <charset val="238"/>
          </rPr>
          <t xml:space="preserve"> představuje 
maximální otevřené saldo pohledávek v průběhu roku, je ovlivněno též dobou splatnosti. 
Např.: při měsíční dodávce 100tis. Kč a 90 denní (3 měsíční) splatnosti, vychází požadavek na limit, včetně rezervy, na </t>
        </r>
        <r>
          <rPr>
            <b/>
            <sz val="9"/>
            <color indexed="81"/>
            <rFont val="Tahoma"/>
            <family val="2"/>
            <charset val="238"/>
          </rPr>
          <t>3*100+</t>
        </r>
        <r>
          <rPr>
            <sz val="9"/>
            <color indexed="81"/>
            <rFont val="Tahoma"/>
            <family val="2"/>
            <charset val="238"/>
          </rPr>
          <t>50(</t>
        </r>
        <r>
          <rPr>
            <b/>
            <sz val="9"/>
            <color indexed="81"/>
            <rFont val="Tahoma"/>
            <family val="2"/>
            <charset val="238"/>
          </rPr>
          <t>rezerva</t>
        </r>
        <r>
          <rPr>
            <sz val="9"/>
            <color indexed="81"/>
            <rFont val="Tahoma"/>
            <family val="2"/>
            <charset val="238"/>
          </rPr>
          <t xml:space="preserve">)= </t>
        </r>
        <r>
          <rPr>
            <b/>
            <sz val="9"/>
            <color indexed="81"/>
            <rFont val="Tahoma"/>
            <family val="2"/>
            <charset val="238"/>
          </rPr>
          <t>350tis. Kč</t>
        </r>
      </text>
    </comment>
    <comment ref="L57" authorId="0" shapeId="0" xr:uid="{00000000-0006-0000-0000-000049000000}">
      <text>
        <r>
          <rPr>
            <sz val="9"/>
            <color indexed="81"/>
            <rFont val="Tahoma"/>
            <family val="2"/>
            <charset val="238"/>
          </rPr>
          <t xml:space="preserve">Yearly Turnover
</t>
        </r>
      </text>
    </comment>
    <comment ref="M57" authorId="0" shapeId="0" xr:uid="{00000000-0006-0000-0000-00004A000000}">
      <text>
        <r>
          <rPr>
            <sz val="9"/>
            <color indexed="81"/>
            <rFont val="Tahoma"/>
            <family val="2"/>
            <charset val="238"/>
          </rPr>
          <t>Usual Term of Payment</t>
        </r>
      </text>
    </comment>
    <comment ref="N57" authorId="0" shapeId="0" xr:uid="{00000000-0006-0000-0000-00004B000000}">
      <text>
        <r>
          <rPr>
            <sz val="9"/>
            <color indexed="81"/>
            <rFont val="Tahoma"/>
            <family val="2"/>
            <charset val="238"/>
          </rPr>
          <t xml:space="preserve">Aktuální saldo pohledávek vůči tomuto odběrateli;
</t>
        </r>
        <r>
          <rPr>
            <b/>
            <sz val="9"/>
            <color indexed="81"/>
            <rFont val="Tahoma"/>
            <family val="2"/>
            <charset val="238"/>
          </rPr>
          <t>Actual Opened Receivables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7" authorId="0" shapeId="0" xr:uid="{00000000-0006-0000-0000-00004C000000}">
      <text>
        <r>
          <rPr>
            <sz val="9"/>
            <color indexed="81"/>
            <rFont val="Tahoma"/>
            <family val="2"/>
            <charset val="238"/>
          </rPr>
          <t xml:space="preserve">61-90 Days Overdue
</t>
        </r>
      </text>
    </comment>
    <comment ref="P57" authorId="0" shapeId="0" xr:uid="{00000000-0006-0000-0000-00004D000000}">
      <text>
        <r>
          <rPr>
            <sz val="9"/>
            <color indexed="81"/>
            <rFont val="Tahoma"/>
            <family val="2"/>
            <charset val="238"/>
          </rPr>
          <t>More Than 90 Days Overdue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<sst xmlns="http://schemas.openxmlformats.org/spreadsheetml/2006/main" count="93" uniqueCount="83">
  <si>
    <t>zapsaná v OR vedeném MS v Praze, oddíl C 199551</t>
  </si>
  <si>
    <t>sídlo: Opletalova 917/9, 110 00 Praha 1 - Nové Město</t>
  </si>
  <si>
    <t>E-mail</t>
  </si>
  <si>
    <t>Kč</t>
  </si>
  <si>
    <t>z toho prodeje:</t>
  </si>
  <si>
    <t>země</t>
  </si>
  <si>
    <t>Maximální pojistitelný obrat</t>
  </si>
  <si>
    <t>požadovaný limit</t>
  </si>
  <si>
    <t>převažující splatnost</t>
  </si>
  <si>
    <t>jméno a adresa odběratele</t>
  </si>
  <si>
    <t>Korespondenční adresa</t>
  </si>
  <si>
    <t>počet ztrát</t>
  </si>
  <si>
    <t>3 největší ztráty</t>
  </si>
  <si>
    <t>IČ dlužníka</t>
  </si>
  <si>
    <t>dlužník</t>
  </si>
  <si>
    <r>
      <t>ve skupině</t>
    </r>
    <r>
      <rPr>
        <sz val="9"/>
        <rFont val="Arial"/>
        <family val="2"/>
        <charset val="238"/>
      </rPr>
      <t xml:space="preserve"> (%)</t>
    </r>
  </si>
  <si>
    <t>roční obrat</t>
  </si>
  <si>
    <t>z toho do pojištění</t>
  </si>
  <si>
    <t>Saldo za odběratelem</t>
  </si>
  <si>
    <t>od 0 do 200</t>
  </si>
  <si>
    <t>od 201 do 300</t>
  </si>
  <si>
    <t>od 301 do 500</t>
  </si>
  <si>
    <t>od 501 do 1 000</t>
  </si>
  <si>
    <t>nad 1001</t>
  </si>
  <si>
    <t>počet odběratelů</t>
  </si>
  <si>
    <t>celkem</t>
  </si>
  <si>
    <t>součet pohledávek v intervalu</t>
  </si>
  <si>
    <t>ztracené pohledávky</t>
  </si>
  <si>
    <t>po splatnosti  61-90 dnů</t>
  </si>
  <si>
    <t>po splatnosti &gt;90 dnů</t>
  </si>
  <si>
    <t>Připojištěné společnosti</t>
  </si>
  <si>
    <t>Požadovaná měna smlouvy</t>
  </si>
  <si>
    <t>Kontaktní osoba</t>
  </si>
  <si>
    <t>Společnost</t>
  </si>
  <si>
    <t>Telefon</t>
  </si>
  <si>
    <t>IČ</t>
  </si>
  <si>
    <t>Adresa</t>
  </si>
  <si>
    <t>Současná nebo historická pojišťovna</t>
  </si>
  <si>
    <t>IČ nebo DIČ</t>
  </si>
  <si>
    <t>celkem pohledávky</t>
  </si>
  <si>
    <t>Souhlasíme se jmenováním naší společnosti při žádání finančních výkazů od našich odběratelů. Zaškrtněte, pokud si jmenování výslovně nepřejete</t>
  </si>
  <si>
    <t>Jméno:</t>
  </si>
  <si>
    <t>Funkce:</t>
  </si>
  <si>
    <t>Datum:</t>
  </si>
  <si>
    <t>Podpis:</t>
  </si>
  <si>
    <t>Dotazník pro zájemce o pojištění pohledávek</t>
  </si>
  <si>
    <t>v tis. Kč</t>
  </si>
  <si>
    <t>v %</t>
  </si>
  <si>
    <t>Využíváme služeb kreditních agentur?</t>
  </si>
  <si>
    <r>
      <t>Bratří Čapků 1848/18, 101 00  Praha 10 - Vinohrady,</t>
    </r>
    <r>
      <rPr>
        <i/>
        <sz val="8"/>
        <rFont val="Sylfaen"/>
        <family val="1"/>
        <charset val="238"/>
      </rPr>
      <t xml:space="preserve"> Česká republika</t>
    </r>
  </si>
  <si>
    <t xml:space="preserve">číslo registrace ČNB 159146PM; </t>
  </si>
  <si>
    <t>Rozložení pohledávek dle výše salda v tis. Kč</t>
  </si>
  <si>
    <t>Největší odběratelé k pojištění v tis. Kč</t>
  </si>
  <si>
    <r>
      <t>Stanovení maximální výše obratu do pojištění</t>
    </r>
    <r>
      <rPr>
        <b/>
        <sz val="8"/>
        <color indexed="16"/>
        <rFont val="Arial"/>
        <family val="2"/>
        <charset val="238"/>
      </rPr>
      <t xml:space="preserve"> (v tis. Kč)</t>
    </r>
  </si>
  <si>
    <t>zastavovat pohledávky</t>
  </si>
  <si>
    <t>postupovat pohledávky</t>
  </si>
  <si>
    <t xml:space="preserve">využívat faktoring </t>
  </si>
  <si>
    <t>u koho?</t>
  </si>
  <si>
    <r>
      <t xml:space="preserve">Nyní, či v budoucnu hodláte </t>
    </r>
    <r>
      <rPr>
        <sz val="8"/>
        <rFont val="Arial"/>
        <family val="2"/>
        <charset val="238"/>
      </rPr>
      <t>(ano/ne)</t>
    </r>
    <r>
      <rPr>
        <b/>
        <sz val="8"/>
        <rFont val="Arial"/>
        <family val="2"/>
        <charset val="238"/>
      </rPr>
      <t xml:space="preserve">: </t>
    </r>
  </si>
  <si>
    <r>
      <t xml:space="preserve">Celkový obrat firmy a ztráty na pohledávkách v tis. Kč </t>
    </r>
    <r>
      <rPr>
        <b/>
        <sz val="8"/>
        <color indexed="16"/>
        <rFont val="Arial"/>
        <family val="2"/>
        <charset val="238"/>
      </rPr>
      <t>(včetně DPH)</t>
    </r>
  </si>
  <si>
    <r>
      <t>státním a komunálním subjektům</t>
    </r>
    <r>
      <rPr>
        <sz val="9"/>
        <rFont val="Arial"/>
        <family val="2"/>
        <charset val="238"/>
      </rPr>
      <t xml:space="preserve"> (%)</t>
    </r>
  </si>
  <si>
    <r>
      <t>jištěné jiným způsobem či nepojistitelné</t>
    </r>
    <r>
      <rPr>
        <sz val="9"/>
        <rFont val="Arial"/>
        <family val="2"/>
        <charset val="238"/>
      </rPr>
      <t xml:space="preserve"> (%)</t>
    </r>
  </si>
  <si>
    <t>(např. hotovostní platby, akreditivy, záruky, zádržné atd.)</t>
  </si>
  <si>
    <t>Pohledávky máme/měli jsme pojištěny?</t>
  </si>
  <si>
    <t>→</t>
  </si>
  <si>
    <t>informace</t>
  </si>
  <si>
    <t>nepovinné,</t>
  </si>
  <si>
    <t>volitelné,</t>
  </si>
  <si>
    <t>doplňující</t>
  </si>
  <si>
    <t>doba splatnosti   převažující     maximální</t>
  </si>
  <si>
    <r>
      <t xml:space="preserve">IČ: 242 71 888; DIČ: CZ242 71 888; </t>
    </r>
    <r>
      <rPr>
        <b/>
        <i/>
        <sz val="8"/>
        <rFont val="Sylfaen"/>
        <family val="1"/>
        <charset val="238"/>
      </rPr>
      <t>T: +420  271 751 312; M: +420 723 231 128</t>
    </r>
  </si>
  <si>
    <t>T: +420  271 751 312; M: +420 723 231 128; info@inscom.cz;  www.inscom.cz</t>
  </si>
  <si>
    <t xml:space="preserve">Obor podnikání </t>
  </si>
  <si>
    <t>Bankovní spojení</t>
  </si>
  <si>
    <t>Konec pojištění</t>
  </si>
  <si>
    <t>Pojištění pohledávek / Trade Credit Insurance</t>
  </si>
  <si>
    <t>info@inscom.cz;  www.inscom.cz</t>
  </si>
  <si>
    <t xml:space="preserve"> </t>
  </si>
  <si>
    <r>
      <t xml:space="preserve">INSCOM s.r.o., </t>
    </r>
    <r>
      <rPr>
        <i/>
        <sz val="12"/>
        <rFont val="Calibri"/>
        <family val="2"/>
        <charset val="238"/>
      </rPr>
      <t>Bratří Čapků 1848/18, 101 00  Praha 10</t>
    </r>
  </si>
  <si>
    <r>
      <t xml:space="preserve">Doba obratu pohledávek (DSO) ve dnech </t>
    </r>
    <r>
      <rPr>
        <sz val="9"/>
        <rFont val="Arial"/>
        <family val="2"/>
        <charset val="238"/>
      </rPr>
      <t>(odhad)</t>
    </r>
  </si>
  <si>
    <t>Vyžádané informace budou použity ke Zprostředkování pojištění pohledávek a záruk a budou považovány za přísně důvěrné. Podpis tohoto dokumentu neznamená převzetí rizik do pojistného krytí. Zájemce svým podpisem prohlašuje, že na všechny dotazy odpověděl pravdivě a úplně. Nepravdivé nebo neúplné zodpovězení dotazů může vést ke zproštění povinnosti pojistitele poskytnout pojistné plnění nebo ke zrušení pojištění. Zájemce souhlasí, že poskytované údaje budou zpracovány pojišťovnami pohledávek, pojišťovacími makléři a agenty spolupracujícími s INSCOM.</t>
  </si>
  <si>
    <t>v202402</t>
  </si>
  <si>
    <r>
      <t xml:space="preserve">Dvojí užití: </t>
    </r>
    <r>
      <rPr>
        <sz val="9"/>
        <rFont val="Arial"/>
        <family val="2"/>
        <charset val="238"/>
      </rPr>
      <t>vývoz našich produktů/služeb lze využít pro vojenské účely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</si>
</sst>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Sylfaen"/>
      <family val="1"/>
      <charset val="238"/>
    </font>
    <font>
      <b/>
      <sz val="8"/>
      <name val="Sylfae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16"/>
      <name val="Arial"/>
      <family val="2"/>
      <charset val="238"/>
    </font>
    <font>
      <i/>
      <sz val="9"/>
      <color indexed="81"/>
      <name val="Tahom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11"/>
      <color indexed="16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color indexed="16"/>
      <name val="Arial"/>
      <family val="2"/>
      <charset val="238"/>
    </font>
    <font>
      <b/>
      <sz val="12"/>
      <color indexed="81"/>
      <name val="Tahoma"/>
      <family val="2"/>
      <charset val="238"/>
    </font>
    <font>
      <b/>
      <sz val="14"/>
      <color indexed="16"/>
      <name val="Tahoma"/>
      <family val="2"/>
      <charset val="238"/>
    </font>
    <font>
      <b/>
      <sz val="9"/>
      <color indexed="16"/>
      <name val="Tahoma"/>
      <family val="2"/>
      <charset val="238"/>
    </font>
    <font>
      <i/>
      <sz val="8"/>
      <name val="Arial"/>
      <family val="2"/>
      <charset val="238"/>
    </font>
    <font>
      <sz val="9"/>
      <color indexed="16"/>
      <name val="Tahoma"/>
      <family val="2"/>
      <charset val="238"/>
    </font>
    <font>
      <sz val="9"/>
      <color indexed="43"/>
      <name val="Tahoma"/>
      <family val="2"/>
      <charset val="238"/>
    </font>
    <font>
      <b/>
      <sz val="12"/>
      <color indexed="16"/>
      <name val="Calibri"/>
      <family val="2"/>
      <charset val="238"/>
    </font>
    <font>
      <b/>
      <i/>
      <sz val="12"/>
      <color indexed="16"/>
      <name val="Calibri"/>
      <family val="2"/>
      <charset val="238"/>
    </font>
    <font>
      <i/>
      <sz val="12"/>
      <name val="Calibri"/>
      <family val="2"/>
      <charset val="238"/>
    </font>
    <font>
      <b/>
      <i/>
      <sz val="10"/>
      <name val="Sylfaen"/>
      <family val="1"/>
      <charset val="238"/>
    </font>
    <font>
      <b/>
      <i/>
      <sz val="28"/>
      <color indexed="16"/>
      <name val="Calibri"/>
      <family val="2"/>
      <charset val="238"/>
    </font>
    <font>
      <i/>
      <sz val="10"/>
      <name val="Arial"/>
      <family val="2"/>
      <charset val="238"/>
    </font>
    <font>
      <b/>
      <i/>
      <sz val="14"/>
      <color indexed="16"/>
      <name val="Calibri"/>
      <family val="2"/>
      <charset val="238"/>
    </font>
    <font>
      <i/>
      <sz val="8"/>
      <name val="Sylfaen"/>
      <family val="1"/>
      <charset val="238"/>
    </font>
    <font>
      <b/>
      <i/>
      <sz val="8"/>
      <name val="Sylfaen"/>
      <family val="1"/>
      <charset val="238"/>
    </font>
    <font>
      <sz val="6"/>
      <name val="Arial"/>
      <family val="2"/>
      <charset val="238"/>
    </font>
    <font>
      <sz val="8"/>
      <color rgb="FF000000"/>
      <name val="Tahoma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Sylfaen"/>
      <family val="1"/>
      <charset val="238"/>
    </font>
    <font>
      <sz val="6"/>
      <name val="Sylfaen"/>
      <family val="1"/>
      <charset val="238"/>
    </font>
    <font>
      <u/>
      <sz val="9"/>
      <color indexed="81"/>
      <name val="Tahom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6" fillId="0" borderId="1" applyNumberForma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32" fillId="16" borderId="2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5" fillId="0" borderId="0"/>
    <xf numFmtId="0" fontId="5" fillId="18" borderId="6" applyNumberFormat="0" applyFont="0" applyAlignment="0" applyProtection="0"/>
    <xf numFmtId="0" fontId="31" fillId="0" borderId="7" applyNumberFormat="0" applyFill="0" applyAlignment="0" applyProtection="0"/>
    <xf numFmtId="0" fontId="25" fillId="4" borderId="0" applyNumberFormat="0" applyBorder="0" applyAlignment="0" applyProtection="0"/>
    <xf numFmtId="0" fontId="33" fillId="0" borderId="0" applyNumberFormat="0" applyFill="0" applyBorder="0" applyAlignment="0" applyProtection="0"/>
    <xf numFmtId="0" fontId="28" fillId="7" borderId="8" applyNumberFormat="0" applyAlignment="0" applyProtection="0"/>
    <xf numFmtId="0" fontId="30" fillId="7" borderId="8" applyNumberFormat="0" applyAlignment="0" applyProtection="0"/>
    <xf numFmtId="0" fontId="29" fillId="7" borderId="9" applyNumberFormat="0" applyAlignment="0" applyProtection="0"/>
    <xf numFmtId="0" fontId="35" fillId="0" borderId="0" applyNumberFormat="0" applyFill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22" borderId="0" applyNumberFormat="0" applyBorder="0" applyAlignment="0" applyProtection="0"/>
  </cellStyleXfs>
  <cellXfs count="183">
    <xf numFmtId="0" fontId="0" fillId="0" borderId="0" xfId="0"/>
    <xf numFmtId="0" fontId="0" fillId="0" borderId="0" xfId="0" applyAlignment="1">
      <alignment vertical="top"/>
    </xf>
    <xf numFmtId="0" fontId="0" fillId="23" borderId="0" xfId="0" applyFill="1" applyAlignment="1">
      <alignment vertical="top"/>
    </xf>
    <xf numFmtId="3" fontId="10" fillId="23" borderId="10" xfId="0" applyNumberFormat="1" applyFont="1" applyFill="1" applyBorder="1" applyAlignment="1">
      <alignment vertical="top"/>
    </xf>
    <xf numFmtId="3" fontId="15" fillId="23" borderId="10" xfId="0" applyNumberFormat="1" applyFont="1" applyFill="1" applyBorder="1" applyAlignment="1">
      <alignment vertical="top"/>
    </xf>
    <xf numFmtId="0" fontId="0" fillId="0" borderId="0" xfId="0" applyAlignment="1">
      <alignment vertical="center"/>
    </xf>
    <xf numFmtId="0" fontId="10" fillId="0" borderId="0" xfId="0" applyFont="1" applyAlignment="1">
      <alignment vertical="top"/>
    </xf>
    <xf numFmtId="3" fontId="10" fillId="23" borderId="11" xfId="0" applyNumberFormat="1" applyFont="1" applyFill="1" applyBorder="1" applyAlignment="1" applyProtection="1">
      <alignment vertical="top"/>
      <protection locked="0"/>
    </xf>
    <xf numFmtId="3" fontId="10" fillId="23" borderId="10" xfId="0" applyNumberFormat="1" applyFont="1" applyFill="1" applyBorder="1" applyAlignment="1" applyProtection="1">
      <alignment horizontal="right" vertical="top"/>
      <protection locked="0"/>
    </xf>
    <xf numFmtId="0" fontId="10" fillId="23" borderId="12" xfId="0" applyFont="1" applyFill="1" applyBorder="1" applyAlignment="1" applyProtection="1">
      <alignment vertical="top" wrapText="1"/>
      <protection locked="0"/>
    </xf>
    <xf numFmtId="0" fontId="0" fillId="23" borderId="10" xfId="0" applyFill="1" applyBorder="1" applyAlignment="1" applyProtection="1">
      <alignment vertical="top"/>
      <protection locked="0"/>
    </xf>
    <xf numFmtId="3" fontId="5" fillId="23" borderId="10" xfId="0" applyNumberFormat="1" applyFont="1" applyFill="1" applyBorder="1" applyAlignment="1" applyProtection="1">
      <alignment vertical="top"/>
      <protection locked="0"/>
    </xf>
    <xf numFmtId="3" fontId="15" fillId="23" borderId="10" xfId="0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23" borderId="0" xfId="20" applyNumberFormat="1" applyFont="1" applyFill="1" applyBorder="1" applyAlignment="1" applyProtection="1">
      <alignment vertical="top"/>
      <protection locked="0"/>
    </xf>
    <xf numFmtId="0" fontId="0" fillId="23" borderId="0" xfId="0" applyFill="1" applyAlignment="1" applyProtection="1">
      <alignment vertical="top"/>
      <protection locked="0"/>
    </xf>
    <xf numFmtId="0" fontId="10" fillId="23" borderId="0" xfId="0" applyFont="1" applyFill="1" applyAlignment="1" applyProtection="1">
      <alignment horizontal="center" vertical="top"/>
      <protection locked="0"/>
    </xf>
    <xf numFmtId="3" fontId="10" fillId="23" borderId="13" xfId="0" applyNumberFormat="1" applyFont="1" applyFill="1" applyBorder="1" applyAlignment="1" applyProtection="1">
      <alignment horizontal="right" vertical="top"/>
      <protection locked="0"/>
    </xf>
    <xf numFmtId="10" fontId="5" fillId="23" borderId="13" xfId="0" applyNumberFormat="1" applyFont="1" applyFill="1" applyBorder="1" applyAlignment="1" applyProtection="1">
      <alignment horizontal="center" vertical="top"/>
      <protection locked="0"/>
    </xf>
    <xf numFmtId="0" fontId="0" fillId="23" borderId="14" xfId="0" applyFill="1" applyBorder="1" applyAlignment="1" applyProtection="1">
      <alignment vertical="top"/>
      <protection locked="0"/>
    </xf>
    <xf numFmtId="14" fontId="40" fillId="23" borderId="0" xfId="0" applyNumberFormat="1" applyFont="1" applyFill="1" applyAlignment="1" applyProtection="1">
      <alignment vertical="top"/>
      <protection locked="0"/>
    </xf>
    <xf numFmtId="0" fontId="0" fillId="23" borderId="12" xfId="0" applyFill="1" applyBorder="1" applyAlignment="1" applyProtection="1">
      <alignment horizontal="right" vertical="top"/>
      <protection locked="0"/>
    </xf>
    <xf numFmtId="0" fontId="0" fillId="23" borderId="10" xfId="0" applyFill="1" applyBorder="1" applyAlignment="1" applyProtection="1">
      <alignment horizontal="right" vertical="top"/>
      <protection locked="0"/>
    </xf>
    <xf numFmtId="0" fontId="0" fillId="23" borderId="11" xfId="0" applyFill="1" applyBorder="1" applyAlignment="1" applyProtection="1">
      <alignment horizontal="right" vertical="top"/>
      <protection locked="0"/>
    </xf>
    <xf numFmtId="0" fontId="54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vertical="top"/>
    </xf>
    <xf numFmtId="0" fontId="55" fillId="0" borderId="0" xfId="0" applyFont="1" applyAlignment="1">
      <alignment vertical="top"/>
    </xf>
    <xf numFmtId="0" fontId="52" fillId="0" borderId="0" xfId="0" applyFont="1" applyAlignment="1">
      <alignment vertical="center"/>
    </xf>
    <xf numFmtId="0" fontId="55" fillId="0" borderId="0" xfId="0" applyFont="1" applyAlignment="1">
      <alignment horizontal="right" vertical="top"/>
    </xf>
    <xf numFmtId="0" fontId="56" fillId="0" borderId="0" xfId="0" applyFont="1" applyAlignment="1">
      <alignment horizontal="right" vertical="top"/>
    </xf>
    <xf numFmtId="0" fontId="5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4" fillId="0" borderId="0" xfId="0" applyFont="1" applyAlignment="1">
      <alignment horizontal="left" vertical="center"/>
    </xf>
    <xf numFmtId="0" fontId="10" fillId="23" borderId="10" xfId="0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49" fillId="0" borderId="0" xfId="0" applyFont="1" applyAlignment="1">
      <alignment vertical="center"/>
    </xf>
    <xf numFmtId="0" fontId="51" fillId="0" borderId="0" xfId="0" applyFont="1" applyAlignment="1">
      <alignment horizontal="right"/>
    </xf>
    <xf numFmtId="0" fontId="48" fillId="0" borderId="0" xfId="0" applyFont="1" applyAlignment="1">
      <alignment vertical="center"/>
    </xf>
    <xf numFmtId="0" fontId="57" fillId="0" borderId="0" xfId="0" applyFont="1" applyAlignment="1">
      <alignment horizontal="right"/>
    </xf>
    <xf numFmtId="0" fontId="0" fillId="24" borderId="15" xfId="0" applyFill="1" applyBorder="1" applyAlignment="1">
      <alignment vertical="top"/>
    </xf>
    <xf numFmtId="0" fontId="0" fillId="24" borderId="16" xfId="0" applyFill="1" applyBorder="1" applyAlignment="1">
      <alignment vertical="top"/>
    </xf>
    <xf numFmtId="0" fontId="0" fillId="24" borderId="14" xfId="0" applyFill="1" applyBorder="1" applyAlignment="1">
      <alignment vertical="top"/>
    </xf>
    <xf numFmtId="0" fontId="0" fillId="24" borderId="0" xfId="0" applyFill="1" applyAlignment="1">
      <alignment vertical="top"/>
    </xf>
    <xf numFmtId="0" fontId="3" fillId="24" borderId="0" xfId="0" applyFont="1" applyFill="1" applyAlignment="1">
      <alignment vertical="top"/>
    </xf>
    <xf numFmtId="0" fontId="0" fillId="24" borderId="13" xfId="0" applyFill="1" applyBorder="1" applyAlignment="1">
      <alignment vertical="top"/>
    </xf>
    <xf numFmtId="0" fontId="6" fillId="24" borderId="14" xfId="0" applyFont="1" applyFill="1" applyBorder="1" applyAlignment="1">
      <alignment vertical="top"/>
    </xf>
    <xf numFmtId="0" fontId="6" fillId="24" borderId="0" xfId="0" applyFont="1" applyFill="1" applyAlignment="1">
      <alignment vertical="top"/>
    </xf>
    <xf numFmtId="0" fontId="0" fillId="24" borderId="0" xfId="0" applyFill="1" applyAlignment="1">
      <alignment vertical="top" wrapText="1"/>
    </xf>
    <xf numFmtId="0" fontId="6" fillId="24" borderId="14" xfId="0" applyFont="1" applyFill="1" applyBorder="1"/>
    <xf numFmtId="0" fontId="6" fillId="24" borderId="0" xfId="0" applyFont="1" applyFill="1"/>
    <xf numFmtId="0" fontId="2" fillId="24" borderId="0" xfId="0" applyFont="1" applyFill="1" applyProtection="1">
      <protection locked="0"/>
    </xf>
    <xf numFmtId="0" fontId="39" fillId="24" borderId="0" xfId="0" applyFont="1" applyFill="1" applyAlignment="1">
      <alignment vertical="top"/>
    </xf>
    <xf numFmtId="0" fontId="2" fillId="24" borderId="14" xfId="0" applyFont="1" applyFill="1" applyBorder="1"/>
    <xf numFmtId="0" fontId="2" fillId="24" borderId="0" xfId="0" applyFont="1" applyFill="1" applyAlignment="1">
      <alignment vertical="top"/>
    </xf>
    <xf numFmtId="0" fontId="20" fillId="24" borderId="0" xfId="0" applyFont="1" applyFill="1" applyAlignment="1">
      <alignment vertical="top"/>
    </xf>
    <xf numFmtId="0" fontId="6" fillId="24" borderId="0" xfId="0" applyFont="1" applyFill="1" applyAlignment="1">
      <alignment vertical="top" wrapText="1"/>
    </xf>
    <xf numFmtId="0" fontId="2" fillId="24" borderId="13" xfId="0" applyFont="1" applyFill="1" applyBorder="1" applyAlignment="1">
      <alignment horizontal="center" wrapText="1"/>
    </xf>
    <xf numFmtId="0" fontId="2" fillId="24" borderId="14" xfId="0" applyFont="1" applyFill="1" applyBorder="1" applyAlignment="1">
      <alignment vertical="top"/>
    </xf>
    <xf numFmtId="0" fontId="10" fillId="24" borderId="0" xfId="0" applyFont="1" applyFill="1" applyAlignment="1">
      <alignment horizontal="center" vertical="top"/>
    </xf>
    <xf numFmtId="0" fontId="20" fillId="24" borderId="14" xfId="0" applyFont="1" applyFill="1" applyBorder="1" applyAlignment="1">
      <alignment vertical="top"/>
    </xf>
    <xf numFmtId="0" fontId="2" fillId="24" borderId="14" xfId="0" applyFont="1" applyFill="1" applyBorder="1" applyAlignment="1">
      <alignment horizontal="left" wrapText="1"/>
    </xf>
    <xf numFmtId="0" fontId="2" fillId="24" borderId="0" xfId="0" applyFont="1" applyFill="1" applyAlignment="1">
      <alignment horizontal="center" wrapText="1"/>
    </xf>
    <xf numFmtId="0" fontId="1" fillId="24" borderId="0" xfId="0" applyFont="1" applyFill="1" applyAlignment="1">
      <alignment vertical="top"/>
    </xf>
    <xf numFmtId="0" fontId="19" fillId="24" borderId="0" xfId="0" applyFont="1" applyFill="1" applyAlignment="1">
      <alignment vertical="top"/>
    </xf>
    <xf numFmtId="3" fontId="0" fillId="24" borderId="0" xfId="0" applyNumberFormat="1" applyFill="1" applyAlignment="1">
      <alignment horizontal="right" vertical="top"/>
    </xf>
    <xf numFmtId="0" fontId="11" fillId="24" borderId="13" xfId="0" applyFont="1" applyFill="1" applyBorder="1" applyAlignment="1">
      <alignment horizontal="center" vertical="top"/>
    </xf>
    <xf numFmtId="0" fontId="18" fillId="24" borderId="0" xfId="0" applyFont="1" applyFill="1" applyAlignment="1">
      <alignment vertical="top"/>
    </xf>
    <xf numFmtId="0" fontId="17" fillId="24" borderId="0" xfId="0" applyFont="1" applyFill="1" applyAlignment="1">
      <alignment vertical="top"/>
    </xf>
    <xf numFmtId="0" fontId="15" fillId="24" borderId="0" xfId="0" applyFont="1" applyFill="1" applyAlignment="1">
      <alignment vertical="top"/>
    </xf>
    <xf numFmtId="0" fontId="11" fillId="24" borderId="0" xfId="0" applyFont="1" applyFill="1" applyAlignment="1">
      <alignment horizontal="left"/>
    </xf>
    <xf numFmtId="0" fontId="2" fillId="24" borderId="0" xfId="0" applyFont="1" applyFill="1" applyAlignment="1">
      <alignment horizontal="center"/>
    </xf>
    <xf numFmtId="0" fontId="11" fillId="24" borderId="13" xfId="0" applyFont="1" applyFill="1" applyBorder="1" applyAlignment="1">
      <alignment vertical="top"/>
    </xf>
    <xf numFmtId="3" fontId="15" fillId="24" borderId="13" xfId="0" applyNumberFormat="1" applyFont="1" applyFill="1" applyBorder="1" applyAlignment="1">
      <alignment vertical="top"/>
    </xf>
    <xf numFmtId="3" fontId="0" fillId="24" borderId="0" xfId="0" applyNumberFormat="1" applyFill="1" applyAlignment="1" applyProtection="1">
      <alignment horizontal="right" vertical="top"/>
      <protection locked="0"/>
    </xf>
    <xf numFmtId="0" fontId="2" fillId="24" borderId="0" xfId="0" applyFont="1" applyFill="1" applyAlignment="1">
      <alignment horizontal="left"/>
    </xf>
    <xf numFmtId="0" fontId="0" fillId="24" borderId="17" xfId="0" applyFill="1" applyBorder="1" applyAlignment="1">
      <alignment vertical="top"/>
    </xf>
    <xf numFmtId="0" fontId="0" fillId="24" borderId="18" xfId="0" applyFill="1" applyBorder="1" applyAlignment="1">
      <alignment vertical="top"/>
    </xf>
    <xf numFmtId="0" fontId="10" fillId="24" borderId="14" xfId="0" applyFont="1" applyFill="1" applyBorder="1" applyAlignment="1">
      <alignment vertical="top"/>
    </xf>
    <xf numFmtId="0" fontId="0" fillId="24" borderId="19" xfId="0" applyFill="1" applyBorder="1" applyAlignment="1">
      <alignment vertical="top"/>
    </xf>
    <xf numFmtId="0" fontId="20" fillId="24" borderId="20" xfId="0" applyFont="1" applyFill="1" applyBorder="1" applyAlignment="1">
      <alignment vertical="top"/>
    </xf>
    <xf numFmtId="0" fontId="20" fillId="24" borderId="15" xfId="0" applyFont="1" applyFill="1" applyBorder="1" applyAlignment="1">
      <alignment vertical="top"/>
    </xf>
    <xf numFmtId="0" fontId="6" fillId="24" borderId="15" xfId="0" applyFont="1" applyFill="1" applyBorder="1" applyAlignment="1">
      <alignment horizontal="center" vertical="top"/>
    </xf>
    <xf numFmtId="0" fontId="2" fillId="24" borderId="14" xfId="0" applyFont="1" applyFill="1" applyBorder="1" applyAlignment="1">
      <alignment horizontal="center"/>
    </xf>
    <xf numFmtId="0" fontId="39" fillId="24" borderId="0" xfId="0" applyFont="1" applyFill="1" applyAlignment="1">
      <alignment horizontal="center" wrapText="1"/>
    </xf>
    <xf numFmtId="0" fontId="2" fillId="24" borderId="0" xfId="0" applyFont="1" applyFill="1" applyAlignment="1">
      <alignment wrapText="1"/>
    </xf>
    <xf numFmtId="0" fontId="10" fillId="24" borderId="0" xfId="0" applyFont="1" applyFill="1" applyAlignment="1">
      <alignment vertical="top"/>
    </xf>
    <xf numFmtId="0" fontId="0" fillId="24" borderId="0" xfId="0" applyFill="1" applyAlignment="1">
      <alignment horizontal="center" vertical="top"/>
    </xf>
    <xf numFmtId="3" fontId="10" fillId="24" borderId="0" xfId="0" applyNumberFormat="1" applyFont="1" applyFill="1" applyAlignment="1">
      <alignment vertical="top"/>
    </xf>
    <xf numFmtId="0" fontId="0" fillId="24" borderId="0" xfId="0" applyFill="1" applyAlignment="1" applyProtection="1">
      <alignment vertical="top"/>
      <protection locked="0"/>
    </xf>
    <xf numFmtId="0" fontId="0" fillId="24" borderId="13" xfId="0" applyFill="1" applyBorder="1" applyAlignment="1" applyProtection="1">
      <alignment vertical="top"/>
      <protection locked="0"/>
    </xf>
    <xf numFmtId="3" fontId="10" fillId="24" borderId="0" xfId="0" applyNumberFormat="1" applyFont="1" applyFill="1" applyAlignment="1">
      <alignment horizontal="right" vertical="top"/>
    </xf>
    <xf numFmtId="0" fontId="2" fillId="24" borderId="0" xfId="0" applyFont="1" applyFill="1" applyAlignment="1">
      <alignment horizontal="left" vertical="top"/>
    </xf>
    <xf numFmtId="0" fontId="17" fillId="24" borderId="14" xfId="0" applyFont="1" applyFill="1" applyBorder="1" applyAlignment="1" applyProtection="1">
      <alignment vertical="top"/>
      <protection locked="0"/>
    </xf>
    <xf numFmtId="0" fontId="0" fillId="24" borderId="0" xfId="0" applyFill="1" applyAlignment="1">
      <alignment horizontal="left" vertical="top" wrapText="1"/>
    </xf>
    <xf numFmtId="0" fontId="0" fillId="24" borderId="0" xfId="0" applyFill="1" applyAlignment="1">
      <alignment horizontal="left" vertical="top"/>
    </xf>
    <xf numFmtId="3" fontId="0" fillId="24" borderId="0" xfId="0" applyNumberFormat="1" applyFill="1" applyAlignment="1">
      <alignment vertical="top"/>
    </xf>
    <xf numFmtId="0" fontId="0" fillId="24" borderId="14" xfId="0" applyFill="1" applyBorder="1" applyAlignment="1">
      <alignment horizontal="left" vertical="top" wrapText="1"/>
    </xf>
    <xf numFmtId="3" fontId="0" fillId="24" borderId="0" xfId="0" applyNumberFormat="1" applyFill="1" applyAlignment="1" applyProtection="1">
      <alignment vertical="top"/>
      <protection locked="0"/>
    </xf>
    <xf numFmtId="0" fontId="10" fillId="24" borderId="13" xfId="0" applyFont="1" applyFill="1" applyBorder="1" applyAlignment="1">
      <alignment vertical="top"/>
    </xf>
    <xf numFmtId="3" fontId="0" fillId="25" borderId="10" xfId="0" applyNumberFormat="1" applyFill="1" applyBorder="1" applyAlignment="1" applyProtection="1">
      <alignment vertical="top"/>
      <protection locked="0"/>
    </xf>
    <xf numFmtId="0" fontId="57" fillId="0" borderId="0" xfId="0" applyFont="1" applyAlignment="1">
      <alignment horizontal="right" vertical="top"/>
    </xf>
    <xf numFmtId="14" fontId="2" fillId="23" borderId="10" xfId="0" applyNumberFormat="1" applyFont="1" applyFill="1" applyBorder="1" applyAlignment="1" applyProtection="1">
      <alignment vertical="top"/>
      <protection locked="0"/>
    </xf>
    <xf numFmtId="14" fontId="2" fillId="23" borderId="11" xfId="0" applyNumberFormat="1" applyFont="1" applyFill="1" applyBorder="1" applyAlignment="1" applyProtection="1">
      <alignment vertical="top"/>
      <protection locked="0"/>
    </xf>
    <xf numFmtId="0" fontId="10" fillId="24" borderId="19" xfId="0" applyFont="1" applyFill="1" applyBorder="1" applyAlignment="1">
      <alignment vertical="top"/>
    </xf>
    <xf numFmtId="0" fontId="10" fillId="24" borderId="17" xfId="0" applyFont="1" applyFill="1" applyBorder="1" applyAlignment="1">
      <alignment vertical="top"/>
    </xf>
    <xf numFmtId="0" fontId="10" fillId="24" borderId="18" xfId="0" applyFont="1" applyFill="1" applyBorder="1" applyAlignment="1">
      <alignment vertical="top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3" fontId="0" fillId="0" borderId="0" xfId="0" applyNumberFormat="1" applyAlignment="1">
      <alignment vertical="top"/>
    </xf>
    <xf numFmtId="14" fontId="0" fillId="24" borderId="15" xfId="0" applyNumberFormat="1" applyFill="1" applyBorder="1" applyAlignment="1">
      <alignment vertical="top"/>
    </xf>
    <xf numFmtId="14" fontId="59" fillId="0" borderId="0" xfId="0" applyNumberFormat="1" applyFont="1" applyAlignment="1">
      <alignment vertical="top"/>
    </xf>
    <xf numFmtId="0" fontId="60" fillId="0" borderId="0" xfId="0" applyFont="1" applyAlignment="1">
      <alignment horizontal="right" vertical="top"/>
    </xf>
    <xf numFmtId="0" fontId="61" fillId="0" borderId="0" xfId="0" applyFont="1" applyAlignment="1">
      <alignment horizontal="right"/>
    </xf>
    <xf numFmtId="3" fontId="17" fillId="25" borderId="10" xfId="0" applyNumberFormat="1" applyFont="1" applyFill="1" applyBorder="1" applyAlignment="1" applyProtection="1">
      <alignment vertical="top"/>
      <protection locked="0"/>
    </xf>
    <xf numFmtId="0" fontId="17" fillId="25" borderId="10" xfId="0" applyFont="1" applyFill="1" applyBorder="1" applyAlignment="1" applyProtection="1">
      <alignment horizontal="center" vertical="top"/>
      <protection locked="0"/>
    </xf>
    <xf numFmtId="49" fontId="17" fillId="0" borderId="10" xfId="0" applyNumberFormat="1" applyFont="1" applyBorder="1" applyAlignment="1" applyProtection="1">
      <alignment horizontal="right" vertical="top" wrapText="1"/>
      <protection locked="0"/>
    </xf>
    <xf numFmtId="3" fontId="17" fillId="0" borderId="10" xfId="0" applyNumberFormat="1" applyFont="1" applyBorder="1" applyAlignment="1" applyProtection="1">
      <alignment horizontal="right" vertical="top"/>
      <protection locked="0"/>
    </xf>
    <xf numFmtId="49" fontId="17" fillId="23" borderId="10" xfId="0" applyNumberFormat="1" applyFont="1" applyFill="1" applyBorder="1" applyAlignment="1" applyProtection="1">
      <alignment horizontal="right" vertical="top" wrapText="1"/>
      <protection locked="0"/>
    </xf>
    <xf numFmtId="3" fontId="17" fillId="23" borderId="10" xfId="0" applyNumberFormat="1" applyFont="1" applyFill="1" applyBorder="1" applyAlignment="1" applyProtection="1">
      <alignment vertical="top"/>
      <protection locked="0"/>
    </xf>
    <xf numFmtId="0" fontId="59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8" fillId="24" borderId="14" xfId="0" applyFont="1" applyFill="1" applyBorder="1" applyAlignment="1">
      <alignment vertical="top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45" fillId="24" borderId="14" xfId="0" applyFont="1" applyFill="1" applyBorder="1" applyAlignment="1">
      <alignment horizontal="left" vertical="center" wrapText="1"/>
    </xf>
    <xf numFmtId="0" fontId="45" fillId="24" borderId="0" xfId="0" applyFont="1" applyFill="1" applyAlignment="1">
      <alignment horizontal="left" vertical="center" wrapText="1"/>
    </xf>
    <xf numFmtId="0" fontId="2" fillId="24" borderId="0" xfId="0" applyFont="1" applyFill="1"/>
    <xf numFmtId="0" fontId="17" fillId="23" borderId="11" xfId="0" applyFont="1" applyFill="1" applyBorder="1" applyAlignment="1" applyProtection="1">
      <alignment horizontal="right" vertical="top"/>
      <protection locked="0"/>
    </xf>
    <xf numFmtId="0" fontId="17" fillId="23" borderId="21" xfId="0" applyFont="1" applyFill="1" applyBorder="1" applyAlignment="1" applyProtection="1">
      <alignment horizontal="right" vertical="top"/>
      <protection locked="0"/>
    </xf>
    <xf numFmtId="0" fontId="10" fillId="23" borderId="0" xfId="0" applyFont="1" applyFill="1" applyProtection="1">
      <protection locked="0"/>
    </xf>
    <xf numFmtId="0" fontId="0" fillId="23" borderId="0" xfId="0" applyFill="1" applyProtection="1">
      <protection locked="0"/>
    </xf>
    <xf numFmtId="0" fontId="0" fillId="23" borderId="13" xfId="0" applyFill="1" applyBorder="1" applyProtection="1">
      <protection locked="0"/>
    </xf>
    <xf numFmtId="0" fontId="0" fillId="23" borderId="0" xfId="0" applyFill="1" applyAlignment="1" applyProtection="1">
      <alignment vertical="top"/>
      <protection locked="0"/>
    </xf>
    <xf numFmtId="0" fontId="0" fillId="23" borderId="13" xfId="0" applyFill="1" applyBorder="1" applyAlignment="1" applyProtection="1">
      <alignment vertical="top"/>
      <protection locked="0"/>
    </xf>
    <xf numFmtId="3" fontId="0" fillId="25" borderId="11" xfId="0" applyNumberFormat="1" applyFill="1" applyBorder="1" applyAlignment="1" applyProtection="1">
      <alignment horizontal="right" vertical="top"/>
      <protection locked="0"/>
    </xf>
    <xf numFmtId="0" fontId="0" fillId="25" borderId="21" xfId="0" applyFill="1" applyBorder="1" applyAlignment="1" applyProtection="1">
      <alignment horizontal="right" vertical="top"/>
      <protection locked="0"/>
    </xf>
    <xf numFmtId="0" fontId="10" fillId="23" borderId="0" xfId="0" applyFont="1" applyFill="1" applyAlignment="1" applyProtection="1">
      <alignment horizontal="center" vertical="center"/>
      <protection locked="0"/>
    </xf>
    <xf numFmtId="0" fontId="0" fillId="24" borderId="0" xfId="0" applyFill="1" applyAlignment="1" applyProtection="1">
      <alignment vertical="top"/>
      <protection locked="0"/>
    </xf>
    <xf numFmtId="0" fontId="0" fillId="24" borderId="13" xfId="0" applyFill="1" applyBorder="1" applyAlignment="1" applyProtection="1">
      <alignment vertical="top"/>
      <protection locked="0"/>
    </xf>
    <xf numFmtId="0" fontId="0" fillId="23" borderId="10" xfId="0" applyFill="1" applyBorder="1" applyAlignment="1">
      <alignment vertical="top"/>
    </xf>
    <xf numFmtId="0" fontId="0" fillId="0" borderId="10" xfId="0" applyBorder="1" applyAlignment="1">
      <alignment vertical="top"/>
    </xf>
    <xf numFmtId="49" fontId="10" fillId="23" borderId="0" xfId="0" applyNumberFormat="1" applyFont="1" applyFill="1" applyAlignment="1" applyProtection="1">
      <alignment horizontal="left" vertical="top"/>
      <protection locked="0"/>
    </xf>
    <xf numFmtId="49" fontId="0" fillId="23" borderId="0" xfId="0" applyNumberFormat="1" applyFill="1" applyAlignment="1" applyProtection="1">
      <alignment vertical="top"/>
      <protection locked="0"/>
    </xf>
    <xf numFmtId="0" fontId="2" fillId="24" borderId="0" xfId="0" applyFont="1" applyFill="1" applyAlignment="1">
      <alignment horizontal="left" vertical="top" wrapText="1"/>
    </xf>
    <xf numFmtId="0" fontId="0" fillId="24" borderId="0" xfId="0" applyFill="1" applyAlignment="1">
      <alignment horizontal="left" vertical="top" wrapText="1"/>
    </xf>
    <xf numFmtId="3" fontId="10" fillId="24" borderId="15" xfId="0" applyNumberFormat="1" applyFont="1" applyFill="1" applyBorder="1" applyAlignment="1">
      <alignment vertical="top"/>
    </xf>
    <xf numFmtId="0" fontId="0" fillId="24" borderId="16" xfId="0" applyFill="1" applyBorder="1" applyAlignment="1">
      <alignment vertical="top"/>
    </xf>
    <xf numFmtId="0" fontId="39" fillId="24" borderId="17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2" fillId="25" borderId="11" xfId="0" applyFont="1" applyFill="1" applyBorder="1" applyAlignment="1">
      <alignment horizontal="center" vertical="top"/>
    </xf>
    <xf numFmtId="0" fontId="0" fillId="25" borderId="21" xfId="0" applyFill="1" applyBorder="1" applyAlignment="1">
      <alignment horizontal="center" vertical="top"/>
    </xf>
    <xf numFmtId="0" fontId="2" fillId="24" borderId="0" xfId="0" applyFont="1" applyFill="1" applyAlignment="1">
      <alignment horizontal="center" wrapText="1"/>
    </xf>
    <xf numFmtId="0" fontId="0" fillId="24" borderId="0" xfId="0" applyFill="1"/>
    <xf numFmtId="0" fontId="17" fillId="0" borderId="11" xfId="0" applyFont="1" applyBorder="1" applyAlignment="1" applyProtection="1">
      <alignment horizontal="right" vertical="top"/>
      <protection locked="0"/>
    </xf>
    <xf numFmtId="0" fontId="17" fillId="0" borderId="21" xfId="0" applyFont="1" applyBorder="1" applyAlignment="1" applyProtection="1">
      <alignment horizontal="right" vertical="top"/>
      <protection locked="0"/>
    </xf>
    <xf numFmtId="0" fontId="12" fillId="24" borderId="15" xfId="0" applyFont="1" applyFill="1" applyBorder="1" applyAlignment="1">
      <alignment vertical="top"/>
    </xf>
    <xf numFmtId="0" fontId="34" fillId="24" borderId="15" xfId="0" applyFont="1" applyFill="1" applyBorder="1" applyAlignment="1">
      <alignment vertical="top"/>
    </xf>
    <xf numFmtId="0" fontId="0" fillId="23" borderId="11" xfId="0" applyFill="1" applyBorder="1" applyAlignment="1" applyProtection="1">
      <alignment vertical="top"/>
      <protection locked="0"/>
    </xf>
    <xf numFmtId="0" fontId="0" fillId="23" borderId="12" xfId="0" applyFill="1" applyBorder="1" applyAlignment="1" applyProtection="1">
      <alignment vertical="top"/>
      <protection locked="0"/>
    </xf>
    <xf numFmtId="0" fontId="0" fillId="23" borderId="21" xfId="0" applyFill="1" applyBorder="1" applyAlignment="1" applyProtection="1">
      <alignment vertical="top"/>
      <protection locked="0"/>
    </xf>
    <xf numFmtId="0" fontId="2" fillId="23" borderId="14" xfId="0" applyFont="1" applyFill="1" applyBorder="1" applyAlignment="1" applyProtection="1">
      <alignment vertical="top" wrapText="1" shrinkToFit="1"/>
      <protection locked="0"/>
    </xf>
    <xf numFmtId="0" fontId="0" fillId="0" borderId="0" xfId="0" applyAlignment="1">
      <alignment vertical="top" wrapText="1" shrinkToFit="1"/>
    </xf>
    <xf numFmtId="0" fontId="1" fillId="23" borderId="10" xfId="0" applyFont="1" applyFill="1" applyBorder="1" applyAlignment="1">
      <alignment vertical="top"/>
    </xf>
    <xf numFmtId="0" fontId="10" fillId="23" borderId="14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2" fillId="24" borderId="20" xfId="0" applyFont="1" applyFill="1" applyBorder="1" applyAlignment="1">
      <alignment vertical="top"/>
    </xf>
    <xf numFmtId="0" fontId="0" fillId="24" borderId="15" xfId="0" applyFill="1" applyBorder="1" applyAlignment="1">
      <alignment vertical="top"/>
    </xf>
    <xf numFmtId="0" fontId="10" fillId="23" borderId="14" xfId="0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3" fontId="10" fillId="23" borderId="14" xfId="0" applyNumberFormat="1" applyFont="1" applyFill="1" applyBorder="1" applyAlignment="1" applyProtection="1">
      <alignment horizontal="left" vertical="top"/>
      <protection locked="0"/>
    </xf>
    <xf numFmtId="0" fontId="10" fillId="23" borderId="0" xfId="0" applyFont="1" applyFill="1" applyAlignment="1" applyProtection="1">
      <alignment vertical="top" wrapText="1"/>
      <protection locked="0"/>
    </xf>
    <xf numFmtId="0" fontId="10" fillId="23" borderId="0" xfId="0" applyFont="1" applyFill="1" applyAlignment="1" applyProtection="1">
      <alignment vertical="top"/>
      <protection locked="0"/>
    </xf>
    <xf numFmtId="0" fontId="0" fillId="23" borderId="10" xfId="0" applyFill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2" fillId="24" borderId="17" xfId="0" applyFont="1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6" fillId="24" borderId="15" xfId="0" applyFont="1" applyFill="1" applyBorder="1" applyAlignment="1">
      <alignment horizontal="center" wrapText="1"/>
    </xf>
    <xf numFmtId="0" fontId="2" fillId="24" borderId="19" xfId="0" applyFont="1" applyFill="1" applyBorder="1" applyAlignment="1">
      <alignment horizontal="center" wrapText="1"/>
    </xf>
    <xf numFmtId="0" fontId="2" fillId="24" borderId="17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</cellXfs>
  <cellStyles count="44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Hypertextový odkaz" xfId="20" builtinId="8"/>
    <cellStyle name="Chybně 2" xfId="21" xr:uid="{00000000-0005-0000-0000-000014000000}"/>
    <cellStyle name="Kontrolní buňka 2" xfId="22" xr:uid="{00000000-0005-0000-0000-000015000000}"/>
    <cellStyle name="Nadpis 1 2" xfId="23" xr:uid="{00000000-0005-0000-0000-000016000000}"/>
    <cellStyle name="Nadpis 2 2" xfId="24" xr:uid="{00000000-0005-0000-0000-000017000000}"/>
    <cellStyle name="Nadpis 3 2" xfId="25" xr:uid="{00000000-0005-0000-0000-000018000000}"/>
    <cellStyle name="Nadpis 4 2" xfId="26" xr:uid="{00000000-0005-0000-0000-000019000000}"/>
    <cellStyle name="Název 2" xfId="27" xr:uid="{00000000-0005-0000-0000-00001A000000}"/>
    <cellStyle name="Neutrální 2" xfId="28" xr:uid="{00000000-0005-0000-0000-00001B000000}"/>
    <cellStyle name="Normální" xfId="0" builtinId="0"/>
    <cellStyle name="Normální 2" xfId="29" xr:uid="{00000000-0005-0000-0000-00001D000000}"/>
    <cellStyle name="Poznámka 2" xfId="30" xr:uid="{00000000-0005-0000-0000-00001E000000}"/>
    <cellStyle name="Propojená buňka 2" xfId="31" xr:uid="{00000000-0005-0000-0000-00001F000000}"/>
    <cellStyle name="Správně 2" xfId="32" xr:uid="{00000000-0005-0000-0000-000020000000}"/>
    <cellStyle name="Text upozornění 2" xfId="33" xr:uid="{00000000-0005-0000-0000-000021000000}"/>
    <cellStyle name="Vstup 2" xfId="34" xr:uid="{00000000-0005-0000-0000-000022000000}"/>
    <cellStyle name="Výpočet 2" xfId="35" xr:uid="{00000000-0005-0000-0000-000023000000}"/>
    <cellStyle name="Výstup 2" xfId="36" xr:uid="{00000000-0005-0000-0000-000024000000}"/>
    <cellStyle name="Vysvětlující text 2" xfId="37" xr:uid="{00000000-0005-0000-0000-000025000000}"/>
    <cellStyle name="Zvýraznění 1 2" xfId="38" xr:uid="{00000000-0005-0000-0000-000026000000}"/>
    <cellStyle name="Zvýraznění 2 2" xfId="39" xr:uid="{00000000-0005-0000-0000-000027000000}"/>
    <cellStyle name="Zvýraznění 3 2" xfId="40" xr:uid="{00000000-0005-0000-0000-000028000000}"/>
    <cellStyle name="Zvýraznění 4 2" xfId="41" xr:uid="{00000000-0005-0000-0000-000029000000}"/>
    <cellStyle name="Zvýraznění 5 2" xfId="42" xr:uid="{00000000-0005-0000-0000-00002A000000}"/>
    <cellStyle name="Zvýraznění 6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152400</xdr:rowOff>
        </xdr:from>
        <xdr:to>
          <xdr:col>11</xdr:col>
          <xdr:colOff>466725</xdr:colOff>
          <xdr:row>21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Allianz Trade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19</xdr:row>
          <xdr:rowOff>133350</xdr:rowOff>
        </xdr:from>
        <xdr:to>
          <xdr:col>16</xdr:col>
          <xdr:colOff>114300</xdr:colOff>
          <xdr:row>21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Credendo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19</xdr:row>
          <xdr:rowOff>133350</xdr:rowOff>
        </xdr:from>
        <xdr:to>
          <xdr:col>13</xdr:col>
          <xdr:colOff>704850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Coface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676275</xdr:colOff>
          <xdr:row>19</xdr:row>
          <xdr:rowOff>114300</xdr:rowOff>
        </xdr:from>
        <xdr:to>
          <xdr:col>12</xdr:col>
          <xdr:colOff>504825</xdr:colOff>
          <xdr:row>21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Atradius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54</xdr:row>
          <xdr:rowOff>0</xdr:rowOff>
        </xdr:from>
        <xdr:to>
          <xdr:col>14</xdr:col>
          <xdr:colOff>104775</xdr:colOff>
          <xdr:row>55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Dun &amp; Bradstreet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67</xdr:row>
          <xdr:rowOff>152400</xdr:rowOff>
        </xdr:from>
        <xdr:to>
          <xdr:col>14</xdr:col>
          <xdr:colOff>609600</xdr:colOff>
          <xdr:row>69</xdr:row>
          <xdr:rowOff>47625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Nesouhlas se jmenováním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51</xdr:row>
          <xdr:rowOff>133350</xdr:rowOff>
        </xdr:from>
        <xdr:to>
          <xdr:col>14</xdr:col>
          <xdr:colOff>0</xdr:colOff>
          <xdr:row>53</xdr:row>
          <xdr:rowOff>28575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CreditCheck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54</xdr:row>
          <xdr:rowOff>152400</xdr:rowOff>
        </xdr:from>
        <xdr:to>
          <xdr:col>13</xdr:col>
          <xdr:colOff>733425</xdr:colOff>
          <xdr:row>56</xdr:row>
          <xdr:rowOff>0</xdr:rowOff>
        </xdr:to>
        <xdr:sp macro="" textlink="">
          <xdr:nvSpPr>
            <xdr:cNvPr id="1233" name="Check Box 209" descr="jiná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jiná agentura: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52</xdr:row>
          <xdr:rowOff>152400</xdr:rowOff>
        </xdr:from>
        <xdr:to>
          <xdr:col>15</xdr:col>
          <xdr:colOff>66675</xdr:colOff>
          <xdr:row>54</xdr:row>
          <xdr:rowOff>19050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CRIF - Czech Credit Bureau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47625</xdr:colOff>
      <xdr:row>1</xdr:row>
      <xdr:rowOff>133350</xdr:rowOff>
    </xdr:from>
    <xdr:to>
      <xdr:col>3</xdr:col>
      <xdr:colOff>28575</xdr:colOff>
      <xdr:row>5</xdr:row>
      <xdr:rowOff>19050</xdr:rowOff>
    </xdr:to>
    <xdr:pic>
      <xdr:nvPicPr>
        <xdr:cNvPr id="1409" name="Obrázek 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95275"/>
          <a:ext cx="13239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80</xdr:row>
      <xdr:rowOff>0</xdr:rowOff>
    </xdr:from>
    <xdr:to>
      <xdr:col>3</xdr:col>
      <xdr:colOff>0</xdr:colOff>
      <xdr:row>83</xdr:row>
      <xdr:rowOff>104775</xdr:rowOff>
    </xdr:to>
    <xdr:pic>
      <xdr:nvPicPr>
        <xdr:cNvPr id="1411" name="Obrázek 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3325475"/>
          <a:ext cx="13239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54</xdr:row>
          <xdr:rowOff>152400</xdr:rowOff>
        </xdr:from>
        <xdr:to>
          <xdr:col>11</xdr:col>
          <xdr:colOff>161925</xdr:colOff>
          <xdr:row>56</xdr:row>
          <xdr:rowOff>0</xdr:rowOff>
        </xdr:to>
        <xdr:sp macro="" textlink="">
          <xdr:nvSpPr>
            <xdr:cNvPr id="1311" name="Check Box 287" descr="jiná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jiná agentura: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showGridLines="0" tabSelected="1" zoomScale="115" zoomScaleNormal="115" zoomScaleSheetLayoutView="100" workbookViewId="0"/>
  </sheetViews>
  <sheetFormatPr defaultColWidth="9.140625" defaultRowHeight="12.75" x14ac:dyDescent="0.2"/>
  <cols>
    <col min="1" max="1" width="6.140625" style="1" customWidth="1"/>
    <col min="2" max="2" width="10.42578125" style="1" customWidth="1"/>
    <col min="3" max="3" width="9.7109375" style="1" customWidth="1"/>
    <col min="4" max="4" width="7.28515625" style="1" customWidth="1"/>
    <col min="5" max="5" width="8" style="1" customWidth="1"/>
    <col min="6" max="6" width="10.140625" style="1" customWidth="1"/>
    <col min="7" max="7" width="8.28515625" style="1" customWidth="1"/>
    <col min="8" max="8" width="7.85546875" style="1" customWidth="1"/>
    <col min="9" max="9" width="10.5703125" style="1" customWidth="1"/>
    <col min="10" max="10" width="1.42578125" style="1" customWidth="1"/>
    <col min="11" max="11" width="9.5703125" style="1" customWidth="1"/>
    <col min="12" max="12" width="10.7109375" style="1" customWidth="1"/>
    <col min="13" max="13" width="10" style="1" customWidth="1"/>
    <col min="14" max="14" width="11.28515625" style="1" customWidth="1"/>
    <col min="15" max="15" width="10" style="1" customWidth="1"/>
    <col min="16" max="16" width="10.140625" style="1" customWidth="1"/>
    <col min="17" max="17" width="5.85546875" style="1" customWidth="1"/>
    <col min="18" max="16384" width="9.140625" style="1"/>
  </cols>
  <sheetData>
    <row r="1" spans="1:17" x14ac:dyDescent="0.2">
      <c r="A1" s="123" t="s">
        <v>77</v>
      </c>
    </row>
    <row r="2" spans="1:17" s="5" customFormat="1" ht="22.5" customHeight="1" x14ac:dyDescent="0.2">
      <c r="B2" s="28"/>
      <c r="C2" s="28"/>
      <c r="D2" s="25"/>
      <c r="E2" s="25"/>
      <c r="F2" s="33" t="s">
        <v>75</v>
      </c>
      <c r="G2" s="25"/>
      <c r="H2" s="24"/>
      <c r="I2" s="25"/>
      <c r="J2" s="25"/>
      <c r="K2" s="25"/>
      <c r="L2" s="25"/>
      <c r="M2" s="25"/>
      <c r="N2" s="25"/>
      <c r="O2" s="25"/>
    </row>
    <row r="3" spans="1:17" ht="10.5" customHeight="1" x14ac:dyDescent="0.2">
      <c r="C3" s="27"/>
      <c r="D3" s="26"/>
      <c r="E3" s="26"/>
      <c r="F3" s="27" t="s">
        <v>0</v>
      </c>
      <c r="G3" s="26"/>
      <c r="H3" s="26"/>
      <c r="I3" s="26"/>
      <c r="J3" s="26"/>
      <c r="K3" s="26"/>
      <c r="L3" s="26"/>
      <c r="M3" s="26"/>
      <c r="N3" s="26"/>
      <c r="O3" s="26"/>
      <c r="P3" s="29"/>
    </row>
    <row r="4" spans="1:17" ht="12" customHeight="1" x14ac:dyDescent="0.2">
      <c r="C4" s="27"/>
      <c r="D4" s="26"/>
      <c r="E4" s="26"/>
      <c r="F4" s="27" t="s">
        <v>70</v>
      </c>
      <c r="G4" s="26"/>
      <c r="H4" s="26"/>
      <c r="I4" s="27"/>
      <c r="J4" s="27"/>
      <c r="K4" s="26"/>
      <c r="L4" s="26"/>
      <c r="M4" s="26"/>
      <c r="N4" s="26"/>
      <c r="O4" s="26"/>
      <c r="P4" s="30"/>
    </row>
    <row r="5" spans="1:17" ht="10.5" customHeight="1" x14ac:dyDescent="0.2">
      <c r="C5" s="31"/>
      <c r="D5" s="26"/>
      <c r="E5" s="26"/>
      <c r="F5" s="31" t="s">
        <v>49</v>
      </c>
      <c r="G5" s="26"/>
      <c r="H5" s="26"/>
      <c r="I5" s="26"/>
      <c r="J5" s="26"/>
      <c r="K5" s="26"/>
      <c r="L5" s="26"/>
      <c r="M5" s="26"/>
      <c r="N5" s="26"/>
      <c r="O5" s="26"/>
    </row>
    <row r="6" spans="1:17" ht="10.5" customHeight="1" x14ac:dyDescent="0.2">
      <c r="B6" s="32"/>
      <c r="C6" s="32"/>
      <c r="F6" s="35" t="s">
        <v>50</v>
      </c>
      <c r="I6" s="36" t="s">
        <v>76</v>
      </c>
    </row>
    <row r="7" spans="1:17" ht="10.5" customHeight="1" x14ac:dyDescent="0.2">
      <c r="B7" s="32"/>
      <c r="C7" s="32"/>
      <c r="F7" s="35" t="s">
        <v>1</v>
      </c>
      <c r="O7" s="114">
        <f ca="1">YEAR(O8)</f>
        <v>2024</v>
      </c>
      <c r="P7" s="122">
        <f ca="1">MONTH(O8)</f>
        <v>2</v>
      </c>
    </row>
    <row r="8" spans="1:17" ht="10.5" customHeight="1" x14ac:dyDescent="0.2">
      <c r="B8" s="32"/>
      <c r="C8" s="32"/>
      <c r="O8" s="113">
        <f ca="1">TODAY()</f>
        <v>45337</v>
      </c>
      <c r="P8" s="122">
        <f ca="1">IF(P7&gt;10,O7+1,O7)</f>
        <v>2024</v>
      </c>
    </row>
    <row r="9" spans="1:17" ht="18" x14ac:dyDescent="0.2">
      <c r="B9" s="168" t="s">
        <v>45</v>
      </c>
      <c r="C9" s="169"/>
      <c r="D9" s="169"/>
      <c r="E9" s="169"/>
      <c r="F9" s="169"/>
      <c r="G9" s="169"/>
      <c r="H9" s="169"/>
      <c r="I9" s="41"/>
      <c r="J9" s="41"/>
      <c r="K9" s="157"/>
      <c r="L9" s="158"/>
      <c r="M9" s="158"/>
      <c r="N9" s="158"/>
      <c r="O9" s="112"/>
      <c r="P9" s="42"/>
    </row>
    <row r="10" spans="1:17" ht="5.25" customHeight="1" x14ac:dyDescent="0.2">
      <c r="B10" s="43"/>
      <c r="C10" s="44"/>
      <c r="D10" s="44"/>
      <c r="E10" s="44"/>
      <c r="F10" s="44"/>
      <c r="G10" s="45"/>
      <c r="H10" s="44"/>
      <c r="I10" s="44"/>
      <c r="J10" s="44"/>
      <c r="K10" s="44"/>
      <c r="L10" s="44"/>
      <c r="M10" s="44"/>
      <c r="N10" s="44"/>
      <c r="O10" s="44"/>
      <c r="P10" s="46"/>
    </row>
    <row r="11" spans="1:17" ht="11.25" customHeight="1" x14ac:dyDescent="0.2">
      <c r="B11" s="47" t="s">
        <v>33</v>
      </c>
      <c r="C11" s="48"/>
      <c r="D11" s="44"/>
      <c r="E11" s="44"/>
      <c r="F11" s="44"/>
      <c r="G11" s="44"/>
      <c r="H11" s="44"/>
      <c r="I11" s="44"/>
      <c r="J11" s="44"/>
      <c r="K11" s="48" t="s">
        <v>36</v>
      </c>
      <c r="L11" s="48"/>
      <c r="M11" s="49"/>
      <c r="N11" s="49"/>
      <c r="O11" s="44"/>
      <c r="P11" s="46"/>
    </row>
    <row r="12" spans="1:17" ht="14.25" customHeight="1" x14ac:dyDescent="0.2">
      <c r="B12" s="165"/>
      <c r="C12" s="166"/>
      <c r="D12" s="166"/>
      <c r="E12" s="166"/>
      <c r="F12" s="166"/>
      <c r="G12" s="166"/>
      <c r="H12" s="44"/>
      <c r="I12" s="44"/>
      <c r="J12" s="44"/>
      <c r="K12" s="174"/>
      <c r="L12" s="174"/>
      <c r="M12" s="174"/>
      <c r="N12" s="134"/>
      <c r="O12" s="134"/>
      <c r="P12" s="135"/>
    </row>
    <row r="13" spans="1:17" ht="12.75" customHeight="1" x14ac:dyDescent="0.2">
      <c r="B13" s="167"/>
      <c r="C13" s="166"/>
      <c r="D13" s="166"/>
      <c r="E13" s="166"/>
      <c r="F13" s="166"/>
      <c r="G13" s="166"/>
      <c r="H13" s="44"/>
      <c r="I13" s="44"/>
      <c r="J13" s="44"/>
      <c r="K13" s="134"/>
      <c r="L13" s="134"/>
      <c r="M13" s="134"/>
      <c r="N13" s="134"/>
      <c r="O13" s="134"/>
      <c r="P13" s="135"/>
    </row>
    <row r="14" spans="1:17" ht="13.5" customHeight="1" x14ac:dyDescent="0.2">
      <c r="B14" s="50" t="s">
        <v>32</v>
      </c>
      <c r="C14" s="44"/>
      <c r="D14" s="44"/>
      <c r="E14" s="44"/>
      <c r="F14" s="44"/>
      <c r="G14" s="44"/>
      <c r="H14" s="44"/>
      <c r="I14" s="44"/>
      <c r="J14" s="44"/>
      <c r="K14" s="53" t="s">
        <v>10</v>
      </c>
      <c r="L14" s="44"/>
      <c r="M14" s="44"/>
      <c r="N14" s="44"/>
      <c r="O14" s="44"/>
      <c r="P14" s="46"/>
    </row>
    <row r="15" spans="1:17" s="2" customFormat="1" x14ac:dyDescent="0.2">
      <c r="A15" s="1"/>
      <c r="B15" s="170"/>
      <c r="C15" s="171"/>
      <c r="D15" s="171"/>
      <c r="E15" s="171"/>
      <c r="F15" s="171"/>
      <c r="G15" s="171"/>
      <c r="H15" s="44"/>
      <c r="I15" s="44"/>
      <c r="J15" s="44"/>
      <c r="K15" s="134"/>
      <c r="L15" s="134"/>
      <c r="M15" s="134"/>
      <c r="N15" s="134"/>
      <c r="O15" s="134"/>
      <c r="P15" s="135"/>
      <c r="Q15" s="1"/>
    </row>
    <row r="16" spans="1:17" ht="12.75" customHeight="1" x14ac:dyDescent="0.2">
      <c r="B16" s="50" t="s">
        <v>34</v>
      </c>
      <c r="C16" s="44"/>
      <c r="D16" s="44"/>
      <c r="E16" s="51" t="s">
        <v>2</v>
      </c>
      <c r="F16" s="49"/>
      <c r="G16" s="44"/>
      <c r="H16" s="44"/>
      <c r="I16" s="44"/>
      <c r="J16" s="44"/>
      <c r="K16" s="48" t="s">
        <v>35</v>
      </c>
      <c r="L16" s="44"/>
      <c r="M16" s="44"/>
      <c r="N16" s="52" t="s">
        <v>73</v>
      </c>
      <c r="O16" s="44"/>
      <c r="P16" s="46"/>
    </row>
    <row r="17" spans="1:16" x14ac:dyDescent="0.2">
      <c r="B17" s="172"/>
      <c r="C17" s="171"/>
      <c r="D17" s="171"/>
      <c r="F17" s="13"/>
      <c r="G17" s="14"/>
      <c r="H17" s="44"/>
      <c r="I17" s="44"/>
      <c r="J17" s="44"/>
      <c r="K17" s="143"/>
      <c r="L17" s="144"/>
      <c r="M17" s="44"/>
      <c r="N17" s="131"/>
      <c r="O17" s="132"/>
      <c r="P17" s="133"/>
    </row>
    <row r="18" spans="1:16" x14ac:dyDescent="0.2">
      <c r="B18" s="54" t="s">
        <v>72</v>
      </c>
      <c r="C18" s="51"/>
      <c r="D18" s="44"/>
      <c r="E18" s="44"/>
      <c r="F18" s="44"/>
      <c r="G18" s="44"/>
      <c r="H18" s="44"/>
      <c r="I18" s="44"/>
      <c r="J18" s="44"/>
      <c r="K18" s="55" t="s">
        <v>63</v>
      </c>
      <c r="L18" s="55"/>
      <c r="M18" s="44"/>
      <c r="N18" s="44"/>
      <c r="O18" s="44"/>
      <c r="P18" s="46"/>
    </row>
    <row r="19" spans="1:16" x14ac:dyDescent="0.2">
      <c r="B19" s="165"/>
      <c r="C19" s="173"/>
      <c r="D19" s="173"/>
      <c r="E19" s="171"/>
      <c r="F19" s="171"/>
      <c r="G19" s="171"/>
      <c r="H19" s="44"/>
      <c r="I19" s="44"/>
      <c r="J19" s="44"/>
      <c r="K19" s="138"/>
      <c r="L19" s="138"/>
      <c r="M19" s="44"/>
      <c r="N19" s="44"/>
      <c r="O19" s="44"/>
      <c r="P19" s="46"/>
    </row>
    <row r="20" spans="1:16" x14ac:dyDescent="0.2">
      <c r="B20" s="165"/>
      <c r="C20" s="173"/>
      <c r="D20" s="173"/>
      <c r="E20" s="171"/>
      <c r="F20" s="171"/>
      <c r="G20" s="171"/>
      <c r="H20" s="44"/>
      <c r="I20" s="44"/>
      <c r="J20" s="44"/>
      <c r="K20" s="55" t="s">
        <v>37</v>
      </c>
      <c r="L20" s="55"/>
      <c r="M20" s="44"/>
      <c r="N20" s="44"/>
      <c r="O20" s="44"/>
      <c r="P20" s="46"/>
    </row>
    <row r="21" spans="1:16" x14ac:dyDescent="0.2">
      <c r="B21" s="59" t="s">
        <v>30</v>
      </c>
      <c r="C21" s="55"/>
      <c r="D21" s="60"/>
      <c r="E21" s="60"/>
      <c r="F21" s="44"/>
      <c r="G21" s="44"/>
      <c r="H21" s="44"/>
      <c r="I21" s="44"/>
      <c r="J21" s="44"/>
      <c r="K21" s="139"/>
      <c r="L21" s="139"/>
      <c r="M21" s="139"/>
      <c r="N21" s="139"/>
      <c r="O21" s="139"/>
      <c r="P21" s="140"/>
    </row>
    <row r="22" spans="1:16" x14ac:dyDescent="0.2">
      <c r="B22" s="162"/>
      <c r="C22" s="163"/>
      <c r="D22" s="163"/>
      <c r="E22" s="163"/>
      <c r="F22" s="163"/>
      <c r="G22" s="163"/>
      <c r="H22" s="44"/>
      <c r="I22" s="44"/>
      <c r="J22" s="44"/>
      <c r="K22" s="55" t="s">
        <v>74</v>
      </c>
      <c r="L22" s="44"/>
      <c r="M22" s="44"/>
      <c r="N22" s="44"/>
      <c r="O22" s="44"/>
      <c r="P22" s="46"/>
    </row>
    <row r="23" spans="1:16" ht="10.5" customHeight="1" x14ac:dyDescent="0.2">
      <c r="B23" s="43"/>
      <c r="C23" s="44"/>
      <c r="D23" s="44"/>
      <c r="E23" s="44"/>
      <c r="F23" s="44"/>
      <c r="G23" s="44"/>
      <c r="H23" s="44"/>
      <c r="I23" s="44"/>
      <c r="J23" s="44"/>
      <c r="K23" s="103"/>
      <c r="L23" s="44"/>
      <c r="M23" s="104"/>
      <c r="N23" s="103"/>
      <c r="O23" s="44"/>
      <c r="P23" s="103"/>
    </row>
    <row r="24" spans="1:16" ht="12.75" customHeight="1" x14ac:dyDescent="0.2">
      <c r="B24" s="59" t="s">
        <v>31</v>
      </c>
      <c r="C24" s="55"/>
      <c r="D24" s="44"/>
      <c r="E24" s="44"/>
      <c r="F24" s="44"/>
      <c r="G24" s="16" t="s">
        <v>3</v>
      </c>
      <c r="H24" s="44"/>
      <c r="I24" s="44"/>
      <c r="J24" s="44"/>
      <c r="K24" s="44"/>
      <c r="L24" s="44"/>
      <c r="M24" s="44"/>
      <c r="N24" s="44"/>
      <c r="O24" s="44"/>
      <c r="P24" s="46"/>
    </row>
    <row r="25" spans="1:16" ht="8.25" customHeight="1" x14ac:dyDescent="0.2">
      <c r="B25" s="59"/>
      <c r="C25" s="55"/>
      <c r="D25" s="60"/>
      <c r="E25" s="60"/>
      <c r="F25" s="44"/>
      <c r="G25" s="57"/>
      <c r="H25" s="44"/>
      <c r="I25" s="44"/>
      <c r="J25" s="44"/>
      <c r="K25" s="44"/>
      <c r="L25" s="44"/>
      <c r="M25" s="44"/>
      <c r="N25" s="44"/>
      <c r="O25" s="44"/>
      <c r="P25" s="46"/>
    </row>
    <row r="26" spans="1:16" ht="15" x14ac:dyDescent="0.2">
      <c r="B26" s="61" t="s">
        <v>59</v>
      </c>
      <c r="C26" s="56"/>
      <c r="D26" s="60"/>
      <c r="E26" s="60"/>
      <c r="F26" s="44"/>
      <c r="G26" s="57"/>
      <c r="H26" s="44"/>
      <c r="I26" s="44"/>
      <c r="J26" s="44"/>
      <c r="K26" s="56" t="s">
        <v>53</v>
      </c>
      <c r="L26" s="56"/>
      <c r="M26" s="56"/>
      <c r="N26" s="44"/>
      <c r="O26" s="57"/>
      <c r="P26" s="46"/>
    </row>
    <row r="27" spans="1:16" ht="22.5" x14ac:dyDescent="0.2">
      <c r="B27" s="62" t="str">
        <f ca="1">CONCATENATE("celkový obrat","   ",P8-1)</f>
        <v>celkový obrat   2023</v>
      </c>
      <c r="C27" s="63" t="s">
        <v>27</v>
      </c>
      <c r="D27" s="63" t="s">
        <v>11</v>
      </c>
      <c r="E27" s="63" t="s">
        <v>12</v>
      </c>
      <c r="F27" s="63" t="s">
        <v>13</v>
      </c>
      <c r="G27" s="63" t="s">
        <v>14</v>
      </c>
      <c r="H27" s="44"/>
      <c r="I27" s="44"/>
      <c r="J27" s="44"/>
      <c r="K27" s="44"/>
      <c r="L27" s="44"/>
      <c r="M27" s="44"/>
      <c r="N27" s="44"/>
      <c r="O27" s="44"/>
      <c r="P27" s="58"/>
    </row>
    <row r="28" spans="1:16" ht="12.75" customHeight="1" x14ac:dyDescent="0.2">
      <c r="A28" s="108"/>
      <c r="B28" s="7"/>
      <c r="C28" s="8"/>
      <c r="D28" s="9"/>
      <c r="E28" s="8"/>
      <c r="F28" s="10"/>
      <c r="G28" s="159"/>
      <c r="H28" s="160"/>
      <c r="I28" s="161"/>
      <c r="J28" s="44"/>
      <c r="K28" s="64" t="str">
        <f ca="1">CONCATENATE("Celkový očekávaný roční obrat v roce ",P8)</f>
        <v>Celkový očekávaný roční obrat v roce 2024</v>
      </c>
      <c r="L28" s="44"/>
      <c r="M28" s="44"/>
      <c r="N28" s="44"/>
      <c r="O28" s="44"/>
      <c r="P28" s="17"/>
    </row>
    <row r="29" spans="1:16" ht="12.75" customHeight="1" x14ac:dyDescent="0.2">
      <c r="B29" s="59"/>
      <c r="C29" s="60"/>
      <c r="D29" s="44"/>
      <c r="E29" s="8"/>
      <c r="F29" s="10"/>
      <c r="G29" s="159"/>
      <c r="H29" s="160"/>
      <c r="I29" s="161"/>
      <c r="J29" s="44"/>
      <c r="K29" s="65" t="s">
        <v>4</v>
      </c>
      <c r="L29" s="48"/>
      <c r="M29" s="48"/>
      <c r="N29" s="44"/>
      <c r="O29" s="66" t="s">
        <v>46</v>
      </c>
      <c r="P29" s="67" t="s">
        <v>47</v>
      </c>
    </row>
    <row r="30" spans="1:16" ht="12.75" customHeight="1" x14ac:dyDescent="0.2">
      <c r="B30" s="59"/>
      <c r="C30" s="60"/>
      <c r="D30" s="44"/>
      <c r="E30" s="8"/>
      <c r="F30" s="10"/>
      <c r="G30" s="159"/>
      <c r="H30" s="160"/>
      <c r="I30" s="161"/>
      <c r="J30" s="44"/>
      <c r="K30" s="68" t="s">
        <v>15</v>
      </c>
      <c r="L30" s="69"/>
      <c r="M30" s="69"/>
      <c r="N30" s="44"/>
      <c r="O30" s="75">
        <f>$P$28*P30</f>
        <v>0</v>
      </c>
      <c r="P30" s="18">
        <v>0</v>
      </c>
    </row>
    <row r="31" spans="1:16" x14ac:dyDescent="0.2">
      <c r="B31" s="62">
        <f ca="1">P8-2</f>
        <v>2022</v>
      </c>
      <c r="C31" s="60"/>
      <c r="D31" s="44"/>
      <c r="E31" s="57"/>
      <c r="F31" s="44"/>
      <c r="G31" s="44"/>
      <c r="H31" s="44"/>
      <c r="I31" s="44"/>
      <c r="J31" s="44"/>
      <c r="K31" s="68" t="s">
        <v>60</v>
      </c>
      <c r="L31" s="69"/>
      <c r="M31" s="69"/>
      <c r="N31" s="44"/>
      <c r="O31" s="75">
        <f>$P$28*P31</f>
        <v>0</v>
      </c>
      <c r="P31" s="18">
        <v>0</v>
      </c>
    </row>
    <row r="32" spans="1:16" ht="12.75" customHeight="1" x14ac:dyDescent="0.2">
      <c r="B32" s="7"/>
      <c r="C32" s="8"/>
      <c r="D32" s="9"/>
      <c r="E32" s="8"/>
      <c r="F32" s="10"/>
      <c r="G32" s="159"/>
      <c r="H32" s="160"/>
      <c r="I32" s="161"/>
      <c r="J32" s="44"/>
      <c r="K32" s="68" t="s">
        <v>61</v>
      </c>
      <c r="L32" s="69"/>
      <c r="M32" s="69"/>
      <c r="N32" s="44"/>
      <c r="O32" s="75">
        <f>$P$28*P32</f>
        <v>0</v>
      </c>
      <c r="P32" s="18">
        <v>0</v>
      </c>
    </row>
    <row r="33" spans="2:17" ht="12.75" customHeight="1" x14ac:dyDescent="0.2">
      <c r="B33" s="59"/>
      <c r="C33" s="60"/>
      <c r="D33" s="44"/>
      <c r="E33" s="8"/>
      <c r="F33" s="10"/>
      <c r="G33" s="159"/>
      <c r="H33" s="160"/>
      <c r="I33" s="161"/>
      <c r="J33" s="44"/>
      <c r="K33" s="55" t="s">
        <v>62</v>
      </c>
      <c r="L33" s="69"/>
      <c r="M33" s="69"/>
      <c r="N33" s="44"/>
      <c r="O33" s="44"/>
      <c r="P33" s="73"/>
    </row>
    <row r="34" spans="2:17" ht="12.75" customHeight="1" x14ac:dyDescent="0.2">
      <c r="B34" s="59"/>
      <c r="C34" s="60"/>
      <c r="D34" s="44"/>
      <c r="E34" s="8"/>
      <c r="F34" s="10"/>
      <c r="G34" s="159"/>
      <c r="H34" s="160"/>
      <c r="I34" s="161"/>
      <c r="J34" s="44"/>
      <c r="K34" s="70" t="s">
        <v>6</v>
      </c>
      <c r="L34" s="44"/>
      <c r="M34" s="44"/>
      <c r="N34" s="44"/>
      <c r="O34" s="44"/>
      <c r="P34" s="74">
        <f>P28-O30-O31-O32</f>
        <v>0</v>
      </c>
    </row>
    <row r="35" spans="2:17" x14ac:dyDescent="0.2">
      <c r="B35" s="62">
        <f ca="1">P8-3</f>
        <v>2021</v>
      </c>
      <c r="C35" s="60"/>
      <c r="D35" s="44"/>
      <c r="E35" s="57"/>
      <c r="F35" s="44"/>
      <c r="G35" s="44"/>
      <c r="H35" s="44"/>
      <c r="I35" s="44"/>
      <c r="J35" s="44"/>
      <c r="K35" s="71" t="s">
        <v>58</v>
      </c>
      <c r="L35" s="55"/>
      <c r="M35" s="55"/>
      <c r="N35" s="72" t="s">
        <v>57</v>
      </c>
      <c r="O35" s="44"/>
      <c r="P35" s="46"/>
    </row>
    <row r="36" spans="2:17" ht="12.75" customHeight="1" x14ac:dyDescent="0.2">
      <c r="B36" s="7"/>
      <c r="C36" s="8"/>
      <c r="D36" s="9"/>
      <c r="E36" s="8"/>
      <c r="F36" s="10"/>
      <c r="G36" s="159"/>
      <c r="H36" s="160"/>
      <c r="I36" s="161"/>
      <c r="J36" s="44"/>
      <c r="K36" s="76" t="s">
        <v>54</v>
      </c>
      <c r="L36" s="44"/>
      <c r="M36" s="34"/>
      <c r="N36" s="141"/>
      <c r="O36" s="142"/>
      <c r="P36" s="142"/>
    </row>
    <row r="37" spans="2:17" ht="12.75" customHeight="1" x14ac:dyDescent="0.2">
      <c r="B37" s="79"/>
      <c r="C37" s="55"/>
      <c r="D37" s="60"/>
      <c r="E37" s="8"/>
      <c r="F37" s="10"/>
      <c r="G37" s="159"/>
      <c r="H37" s="160"/>
      <c r="I37" s="161"/>
      <c r="J37" s="44"/>
      <c r="K37" s="76" t="s">
        <v>55</v>
      </c>
      <c r="L37" s="44"/>
      <c r="M37" s="34"/>
      <c r="N37" s="164"/>
      <c r="O37" s="142"/>
      <c r="P37" s="142"/>
    </row>
    <row r="38" spans="2:17" ht="12.75" customHeight="1" x14ac:dyDescent="0.2">
      <c r="B38" s="79"/>
      <c r="C38" s="55"/>
      <c r="D38" s="60"/>
      <c r="E38" s="8"/>
      <c r="F38" s="10"/>
      <c r="G38" s="159"/>
      <c r="H38" s="160"/>
      <c r="I38" s="161"/>
      <c r="J38" s="44"/>
      <c r="K38" s="55" t="s">
        <v>56</v>
      </c>
      <c r="L38" s="44"/>
      <c r="M38" s="34"/>
      <c r="N38" s="141"/>
      <c r="O38" s="142"/>
      <c r="P38" s="142"/>
    </row>
    <row r="39" spans="2:17" ht="12.75" customHeight="1" x14ac:dyDescent="0.2">
      <c r="B39" s="43"/>
      <c r="C39" s="44"/>
      <c r="D39" s="44"/>
      <c r="E39" s="41"/>
      <c r="F39" s="41"/>
      <c r="G39" s="41"/>
      <c r="H39" s="41"/>
      <c r="I39" s="41"/>
      <c r="J39" s="44"/>
      <c r="K39" s="44"/>
      <c r="L39" s="44"/>
      <c r="M39" s="41"/>
      <c r="N39" s="41"/>
      <c r="O39" s="41"/>
      <c r="P39" s="42"/>
    </row>
    <row r="40" spans="2:17" ht="12.75" customHeight="1" x14ac:dyDescent="0.2">
      <c r="B40" s="80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8"/>
    </row>
    <row r="41" spans="2:17" ht="12.75" customHeight="1" x14ac:dyDescent="0.2">
      <c r="P41" s="102" t="s">
        <v>81</v>
      </c>
    </row>
    <row r="42" spans="2:17" ht="12.75" customHeight="1" x14ac:dyDescent="0.3">
      <c r="B42" s="37" t="s">
        <v>78</v>
      </c>
      <c r="P42" s="38" t="s">
        <v>71</v>
      </c>
    </row>
    <row r="43" spans="2:17" ht="15.75" x14ac:dyDescent="0.3">
      <c r="B43" s="37"/>
      <c r="P43" s="38"/>
    </row>
    <row r="44" spans="2:17" ht="12.75" customHeight="1" x14ac:dyDescent="0.15">
      <c r="B44" s="39"/>
      <c r="P44" s="40"/>
      <c r="Q44" s="40"/>
    </row>
    <row r="45" spans="2:17" ht="15" x14ac:dyDescent="0.2">
      <c r="B45" s="81" t="str">
        <f ca="1">CONCATENATE("Předpokládaný obrat na rok ",P8," v tis. Kč")</f>
        <v>Předpokládaný obrat na rok 2024 v tis. Kč</v>
      </c>
      <c r="C45" s="82"/>
      <c r="D45" s="82"/>
      <c r="E45" s="82"/>
      <c r="F45" s="41"/>
      <c r="G45" s="41"/>
      <c r="H45" s="179"/>
      <c r="I45" s="179"/>
      <c r="J45" s="83"/>
      <c r="K45" s="41"/>
      <c r="L45" s="82" t="s">
        <v>51</v>
      </c>
      <c r="M45" s="41"/>
      <c r="N45" s="41"/>
      <c r="O45" s="41"/>
      <c r="P45" s="42"/>
    </row>
    <row r="46" spans="2:17" ht="24.75" customHeight="1" x14ac:dyDescent="0.2">
      <c r="B46" s="84" t="s">
        <v>5</v>
      </c>
      <c r="C46" s="72"/>
      <c r="D46" s="44"/>
      <c r="E46" s="44"/>
      <c r="F46" s="63" t="s">
        <v>16</v>
      </c>
      <c r="G46" s="63" t="s">
        <v>17</v>
      </c>
      <c r="H46" s="177" t="s">
        <v>69</v>
      </c>
      <c r="I46" s="178"/>
      <c r="J46" s="63"/>
      <c r="K46" s="44"/>
      <c r="L46" s="153" t="s">
        <v>18</v>
      </c>
      <c r="M46" s="154"/>
      <c r="N46" s="85" t="s">
        <v>24</v>
      </c>
      <c r="O46" s="149" t="s">
        <v>26</v>
      </c>
      <c r="P46" s="150"/>
    </row>
    <row r="47" spans="2:17" x14ac:dyDescent="0.2">
      <c r="B47" s="175"/>
      <c r="C47" s="176"/>
      <c r="D47" s="176"/>
      <c r="E47" s="176"/>
      <c r="F47" s="11"/>
      <c r="G47" s="12"/>
      <c r="H47" s="21"/>
      <c r="I47" s="22"/>
      <c r="J47" s="44"/>
      <c r="K47" s="44"/>
      <c r="L47" s="44" t="s">
        <v>19</v>
      </c>
      <c r="M47" s="44"/>
      <c r="N47" s="101"/>
      <c r="O47" s="136"/>
      <c r="P47" s="137"/>
    </row>
    <row r="48" spans="2:17" x14ac:dyDescent="0.2">
      <c r="B48" s="175"/>
      <c r="C48" s="176"/>
      <c r="D48" s="176"/>
      <c r="E48" s="176"/>
      <c r="F48" s="11"/>
      <c r="G48" s="12"/>
      <c r="H48" s="23"/>
      <c r="I48" s="22"/>
      <c r="J48" s="44"/>
      <c r="K48" s="44"/>
      <c r="L48" s="44" t="s">
        <v>20</v>
      </c>
      <c r="M48" s="44"/>
      <c r="N48" s="101"/>
      <c r="O48" s="136"/>
      <c r="P48" s="137"/>
    </row>
    <row r="49" spans="1:17" x14ac:dyDescent="0.2">
      <c r="B49" s="175"/>
      <c r="C49" s="176"/>
      <c r="D49" s="176"/>
      <c r="E49" s="176"/>
      <c r="F49" s="11"/>
      <c r="G49" s="12"/>
      <c r="H49" s="23"/>
      <c r="I49" s="22"/>
      <c r="J49" s="44"/>
      <c r="K49" s="44"/>
      <c r="L49" s="44" t="s">
        <v>21</v>
      </c>
      <c r="M49" s="44"/>
      <c r="N49" s="101"/>
      <c r="O49" s="136"/>
      <c r="P49" s="137"/>
    </row>
    <row r="50" spans="1:17" x14ac:dyDescent="0.2">
      <c r="B50" s="175"/>
      <c r="C50" s="176"/>
      <c r="D50" s="176"/>
      <c r="E50" s="176"/>
      <c r="F50" s="11"/>
      <c r="G50" s="12"/>
      <c r="H50" s="23"/>
      <c r="I50" s="22"/>
      <c r="J50" s="44"/>
      <c r="K50" s="44"/>
      <c r="L50" s="44" t="s">
        <v>22</v>
      </c>
      <c r="M50" s="44"/>
      <c r="N50" s="101"/>
      <c r="O50" s="136"/>
      <c r="P50" s="137"/>
    </row>
    <row r="51" spans="1:17" x14ac:dyDescent="0.2">
      <c r="B51" s="175"/>
      <c r="C51" s="176"/>
      <c r="D51" s="176"/>
      <c r="E51" s="176"/>
      <c r="F51" s="11"/>
      <c r="G51" s="12"/>
      <c r="H51" s="23"/>
      <c r="I51" s="22"/>
      <c r="J51" s="44"/>
      <c r="K51" s="44"/>
      <c r="L51" s="44" t="s">
        <v>23</v>
      </c>
      <c r="M51" s="44"/>
      <c r="N51" s="101"/>
      <c r="O51" s="136"/>
      <c r="P51" s="137"/>
    </row>
    <row r="52" spans="1:17" x14ac:dyDescent="0.2">
      <c r="B52" s="175"/>
      <c r="C52" s="176"/>
      <c r="D52" s="176"/>
      <c r="E52" s="176"/>
      <c r="F52" s="11"/>
      <c r="G52" s="12"/>
      <c r="H52" s="23"/>
      <c r="I52" s="22"/>
      <c r="J52" s="44"/>
      <c r="K52" s="87"/>
      <c r="L52" s="44"/>
      <c r="M52" s="60" t="s">
        <v>25</v>
      </c>
      <c r="N52" s="89">
        <f>SUM(N47:N51)</f>
        <v>0</v>
      </c>
      <c r="O52" s="147">
        <f>SUM(O47:P51)</f>
        <v>0</v>
      </c>
      <c r="P52" s="148"/>
    </row>
    <row r="53" spans="1:17" x14ac:dyDescent="0.2">
      <c r="B53" s="43"/>
      <c r="C53" s="44"/>
      <c r="D53" s="44"/>
      <c r="E53" s="87" t="s">
        <v>25</v>
      </c>
      <c r="F53" s="3">
        <f>SUM(F47:F52)</f>
        <v>0</v>
      </c>
      <c r="G53" s="4">
        <f>SUM(G47:G52)</f>
        <v>0</v>
      </c>
      <c r="H53" s="44"/>
      <c r="I53" s="44"/>
      <c r="J53" s="44"/>
      <c r="K53" s="64"/>
      <c r="L53" s="145" t="s">
        <v>48</v>
      </c>
      <c r="M53" s="146"/>
      <c r="N53" s="44"/>
      <c r="O53" s="44"/>
      <c r="P53" s="46"/>
    </row>
    <row r="54" spans="1:17" x14ac:dyDescent="0.2">
      <c r="B54" s="124" t="s">
        <v>79</v>
      </c>
      <c r="C54" s="68"/>
      <c r="D54" s="68"/>
      <c r="E54" s="68"/>
      <c r="F54" s="68"/>
      <c r="G54" s="44"/>
      <c r="H54" s="44"/>
      <c r="I54" s="101"/>
      <c r="J54" s="88"/>
      <c r="K54" s="55"/>
      <c r="L54" s="146"/>
      <c r="M54" s="146"/>
      <c r="N54" s="90"/>
      <c r="O54" s="90"/>
      <c r="P54" s="91"/>
    </row>
    <row r="55" spans="1:17" x14ac:dyDescent="0.2">
      <c r="B55" s="124" t="s">
        <v>82</v>
      </c>
      <c r="C55" s="44"/>
      <c r="D55" s="44"/>
      <c r="E55" s="44"/>
      <c r="F55" s="44"/>
      <c r="G55" s="44"/>
      <c r="H55" s="44"/>
      <c r="I55" s="121"/>
      <c r="J55" s="44"/>
      <c r="K55" s="44"/>
      <c r="L55" s="34"/>
      <c r="M55" s="44"/>
      <c r="N55" s="90"/>
      <c r="O55" s="90"/>
      <c r="P55" s="91"/>
    </row>
    <row r="56" spans="1:17" ht="15" x14ac:dyDescent="0.2">
      <c r="B56" s="61" t="s">
        <v>52</v>
      </c>
      <c r="C56" s="56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151"/>
      <c r="P56" s="152"/>
    </row>
    <row r="57" spans="1:17" customFormat="1" ht="22.5" customHeight="1" x14ac:dyDescent="0.2">
      <c r="B57" s="180" t="s">
        <v>9</v>
      </c>
      <c r="C57" s="181"/>
      <c r="D57" s="181"/>
      <c r="E57" s="181"/>
      <c r="F57" s="63" t="s">
        <v>38</v>
      </c>
      <c r="G57" s="182" t="s">
        <v>5</v>
      </c>
      <c r="H57" s="128"/>
      <c r="I57" s="63" t="s">
        <v>7</v>
      </c>
      <c r="J57" s="63"/>
      <c r="K57" s="86"/>
      <c r="L57" s="63" t="s">
        <v>16</v>
      </c>
      <c r="M57" s="63" t="s">
        <v>8</v>
      </c>
      <c r="N57" s="63" t="s">
        <v>39</v>
      </c>
      <c r="O57" s="63" t="s">
        <v>28</v>
      </c>
      <c r="P57" s="58" t="s">
        <v>29</v>
      </c>
      <c r="Q57" s="110"/>
    </row>
    <row r="58" spans="1:17" x14ac:dyDescent="0.2">
      <c r="A58" s="109"/>
      <c r="B58" s="125"/>
      <c r="C58" s="125"/>
      <c r="D58" s="125"/>
      <c r="E58" s="125"/>
      <c r="F58" s="118"/>
      <c r="G58" s="155"/>
      <c r="H58" s="156"/>
      <c r="I58" s="119"/>
      <c r="J58" s="92"/>
      <c r="K58" s="55" t="s">
        <v>64</v>
      </c>
      <c r="L58" s="116"/>
      <c r="M58" s="117"/>
      <c r="N58" s="116"/>
      <c r="O58" s="116"/>
      <c r="P58" s="116"/>
      <c r="Q58" s="111"/>
    </row>
    <row r="59" spans="1:17" x14ac:dyDescent="0.2">
      <c r="A59" s="109"/>
      <c r="B59" s="125"/>
      <c r="C59" s="125"/>
      <c r="D59" s="125"/>
      <c r="E59" s="125"/>
      <c r="F59" s="120"/>
      <c r="G59" s="129"/>
      <c r="H59" s="130"/>
      <c r="I59" s="121"/>
      <c r="J59" s="44"/>
      <c r="K59" s="55" t="s">
        <v>64</v>
      </c>
      <c r="L59" s="116"/>
      <c r="M59" s="117"/>
      <c r="N59" s="116"/>
      <c r="O59" s="116"/>
      <c r="P59" s="116"/>
      <c r="Q59" s="111"/>
    </row>
    <row r="60" spans="1:17" x14ac:dyDescent="0.2">
      <c r="A60" s="109"/>
      <c r="B60" s="125"/>
      <c r="C60" s="125"/>
      <c r="D60" s="125"/>
      <c r="E60" s="125"/>
      <c r="F60" s="120"/>
      <c r="G60" s="129"/>
      <c r="H60" s="130"/>
      <c r="I60" s="121"/>
      <c r="J60" s="44"/>
      <c r="K60" s="55" t="s">
        <v>64</v>
      </c>
      <c r="L60" s="116"/>
      <c r="M60" s="117"/>
      <c r="N60" s="116"/>
      <c r="O60" s="116"/>
      <c r="P60" s="116"/>
      <c r="Q60" s="111"/>
    </row>
    <row r="61" spans="1:17" x14ac:dyDescent="0.2">
      <c r="A61" s="109"/>
      <c r="B61" s="125"/>
      <c r="C61" s="125"/>
      <c r="D61" s="125"/>
      <c r="E61" s="125"/>
      <c r="F61" s="120"/>
      <c r="G61" s="129"/>
      <c r="H61" s="130"/>
      <c r="I61" s="121"/>
      <c r="J61" s="44"/>
      <c r="K61" s="93" t="s">
        <v>66</v>
      </c>
      <c r="L61" s="116"/>
      <c r="M61" s="117"/>
      <c r="N61" s="116"/>
      <c r="O61" s="116"/>
      <c r="P61" s="116"/>
      <c r="Q61" s="111"/>
    </row>
    <row r="62" spans="1:17" x14ac:dyDescent="0.2">
      <c r="A62" s="109"/>
      <c r="B62" s="125"/>
      <c r="C62" s="125"/>
      <c r="D62" s="125"/>
      <c r="E62" s="125"/>
      <c r="F62" s="120"/>
      <c r="G62" s="129"/>
      <c r="H62" s="130"/>
      <c r="I62" s="121"/>
      <c r="J62" s="44"/>
      <c r="K62" s="93" t="s">
        <v>67</v>
      </c>
      <c r="L62" s="116"/>
      <c r="M62" s="117"/>
      <c r="N62" s="116"/>
      <c r="O62" s="116"/>
      <c r="P62" s="116"/>
      <c r="Q62" s="111"/>
    </row>
    <row r="63" spans="1:17" x14ac:dyDescent="0.2">
      <c r="A63" s="109"/>
      <c r="B63" s="125"/>
      <c r="C63" s="125"/>
      <c r="D63" s="125"/>
      <c r="E63" s="125"/>
      <c r="F63" s="120"/>
      <c r="G63" s="129"/>
      <c r="H63" s="130"/>
      <c r="I63" s="121"/>
      <c r="J63" s="44"/>
      <c r="K63" s="93" t="s">
        <v>68</v>
      </c>
      <c r="L63" s="116"/>
      <c r="M63" s="117"/>
      <c r="N63" s="116"/>
      <c r="O63" s="116"/>
      <c r="P63" s="116"/>
      <c r="Q63" s="111"/>
    </row>
    <row r="64" spans="1:17" x14ac:dyDescent="0.2">
      <c r="A64" s="109"/>
      <c r="B64" s="125"/>
      <c r="C64" s="125"/>
      <c r="D64" s="125"/>
      <c r="E64" s="125"/>
      <c r="F64" s="120"/>
      <c r="G64" s="129"/>
      <c r="H64" s="130"/>
      <c r="I64" s="121"/>
      <c r="J64" s="44"/>
      <c r="K64" s="93" t="s">
        <v>65</v>
      </c>
      <c r="L64" s="116"/>
      <c r="M64" s="117"/>
      <c r="N64" s="116"/>
      <c r="O64" s="116"/>
      <c r="P64" s="116"/>
      <c r="Q64" s="111"/>
    </row>
    <row r="65" spans="1:17" x14ac:dyDescent="0.2">
      <c r="A65" s="109"/>
      <c r="B65" s="125"/>
      <c r="C65" s="125"/>
      <c r="D65" s="125"/>
      <c r="E65" s="125"/>
      <c r="F65" s="120"/>
      <c r="G65" s="129"/>
      <c r="H65" s="130"/>
      <c r="I65" s="121"/>
      <c r="J65" s="44"/>
      <c r="K65" s="55" t="s">
        <v>64</v>
      </c>
      <c r="L65" s="116"/>
      <c r="M65" s="117"/>
      <c r="N65" s="116"/>
      <c r="O65" s="116"/>
      <c r="P65" s="116"/>
      <c r="Q65" s="111"/>
    </row>
    <row r="66" spans="1:17" x14ac:dyDescent="0.2">
      <c r="A66" s="109"/>
      <c r="B66" s="125"/>
      <c r="C66" s="125"/>
      <c r="D66" s="125"/>
      <c r="E66" s="125"/>
      <c r="F66" s="120"/>
      <c r="G66" s="129"/>
      <c r="H66" s="130"/>
      <c r="I66" s="121"/>
      <c r="J66" s="44"/>
      <c r="K66" s="55" t="s">
        <v>64</v>
      </c>
      <c r="L66" s="116"/>
      <c r="M66" s="117"/>
      <c r="N66" s="116"/>
      <c r="O66" s="116"/>
      <c r="P66" s="116"/>
      <c r="Q66" s="111"/>
    </row>
    <row r="67" spans="1:17" x14ac:dyDescent="0.2">
      <c r="A67" s="109"/>
      <c r="B67" s="125"/>
      <c r="C67" s="125"/>
      <c r="D67" s="125"/>
      <c r="E67" s="125"/>
      <c r="F67" s="120"/>
      <c r="G67" s="129"/>
      <c r="H67" s="130"/>
      <c r="I67" s="121"/>
      <c r="J67" s="44"/>
      <c r="K67" s="55" t="s">
        <v>64</v>
      </c>
      <c r="L67" s="116"/>
      <c r="M67" s="117"/>
      <c r="N67" s="116"/>
      <c r="O67" s="116"/>
      <c r="P67" s="116"/>
      <c r="Q67" s="111"/>
    </row>
    <row r="68" spans="1:17" x14ac:dyDescent="0.2">
      <c r="A68" s="109"/>
      <c r="B68" s="94" t="s">
        <v>40</v>
      </c>
      <c r="C68" s="95"/>
      <c r="D68" s="95"/>
      <c r="E68" s="95"/>
      <c r="F68" s="44"/>
      <c r="G68" s="96"/>
      <c r="H68" s="96"/>
      <c r="I68" s="44"/>
      <c r="J68" s="44"/>
      <c r="K68" s="44"/>
      <c r="L68" s="88"/>
      <c r="M68" s="97"/>
      <c r="N68" s="97"/>
      <c r="O68" s="97"/>
      <c r="P68" s="46"/>
      <c r="Q68" s="111"/>
    </row>
    <row r="69" spans="1:17" x14ac:dyDescent="0.2">
      <c r="A69" s="109"/>
      <c r="B69" s="98"/>
      <c r="C69" s="95"/>
      <c r="D69" s="95"/>
      <c r="E69" s="95"/>
      <c r="F69" s="44"/>
      <c r="G69" s="96"/>
      <c r="H69" s="96"/>
      <c r="I69" s="44"/>
      <c r="J69" s="44"/>
      <c r="K69" s="44"/>
      <c r="L69" s="88"/>
      <c r="M69" s="99"/>
      <c r="N69" s="97"/>
      <c r="O69" s="97"/>
      <c r="P69" s="46"/>
      <c r="Q69" s="111"/>
    </row>
    <row r="70" spans="1:17" x14ac:dyDescent="0.2">
      <c r="B70" s="126" t="s">
        <v>80</v>
      </c>
      <c r="C70" s="127"/>
      <c r="D70" s="127"/>
      <c r="E70" s="127"/>
      <c r="F70" s="127"/>
      <c r="G70" s="127"/>
      <c r="H70" s="127"/>
      <c r="I70" s="127"/>
      <c r="J70" s="127"/>
      <c r="K70" s="128"/>
      <c r="L70" s="128"/>
      <c r="M70" s="128"/>
      <c r="N70" s="128"/>
      <c r="O70" s="128"/>
      <c r="P70" s="46"/>
    </row>
    <row r="71" spans="1:17" x14ac:dyDescent="0.2">
      <c r="B71" s="126"/>
      <c r="C71" s="127"/>
      <c r="D71" s="127"/>
      <c r="E71" s="127"/>
      <c r="F71" s="127"/>
      <c r="G71" s="127"/>
      <c r="H71" s="127"/>
      <c r="I71" s="127"/>
      <c r="J71" s="127"/>
      <c r="K71" s="128"/>
      <c r="L71" s="128"/>
      <c r="M71" s="128"/>
      <c r="N71" s="128"/>
      <c r="O71" s="128"/>
      <c r="P71" s="46"/>
    </row>
    <row r="72" spans="1:17" x14ac:dyDescent="0.2">
      <c r="B72" s="126"/>
      <c r="C72" s="127"/>
      <c r="D72" s="127"/>
      <c r="E72" s="127"/>
      <c r="F72" s="127"/>
      <c r="G72" s="127"/>
      <c r="H72" s="127"/>
      <c r="I72" s="127"/>
      <c r="J72" s="127"/>
      <c r="K72" s="128"/>
      <c r="L72" s="128"/>
      <c r="M72" s="128"/>
      <c r="N72" s="128"/>
      <c r="O72" s="128"/>
      <c r="P72" s="46"/>
    </row>
    <row r="73" spans="1:17" ht="10.5" customHeight="1" x14ac:dyDescent="0.2">
      <c r="B73" s="126"/>
      <c r="C73" s="127"/>
      <c r="D73" s="127"/>
      <c r="E73" s="127"/>
      <c r="F73" s="127"/>
      <c r="G73" s="127"/>
      <c r="H73" s="127"/>
      <c r="I73" s="127"/>
      <c r="J73" s="127"/>
      <c r="K73" s="128"/>
      <c r="L73" s="128"/>
      <c r="M73" s="128"/>
      <c r="N73" s="128"/>
      <c r="O73" s="128"/>
      <c r="P73" s="46"/>
    </row>
    <row r="74" spans="1:17" s="6" customFormat="1" x14ac:dyDescent="0.2">
      <c r="B74" s="79" t="s">
        <v>41</v>
      </c>
      <c r="C74" s="87"/>
      <c r="D74" s="87"/>
      <c r="E74" s="87"/>
      <c r="F74" s="87"/>
      <c r="G74" s="87" t="s">
        <v>42</v>
      </c>
      <c r="H74" s="87"/>
      <c r="I74" s="87"/>
      <c r="J74" s="87"/>
      <c r="K74" s="87" t="s">
        <v>43</v>
      </c>
      <c r="L74" s="87"/>
      <c r="M74" s="87" t="s">
        <v>44</v>
      </c>
      <c r="N74" s="87"/>
      <c r="O74" s="87"/>
      <c r="P74" s="100"/>
    </row>
    <row r="75" spans="1:17" x14ac:dyDescent="0.2">
      <c r="B75" s="19"/>
      <c r="C75" s="15"/>
      <c r="D75" s="15"/>
      <c r="E75" s="15"/>
      <c r="F75" s="44"/>
      <c r="G75" s="15"/>
      <c r="H75" s="15"/>
      <c r="I75" s="15"/>
      <c r="J75" s="44"/>
      <c r="K75" s="20"/>
      <c r="L75" s="44"/>
      <c r="M75" s="15"/>
      <c r="N75" s="15"/>
      <c r="O75" s="15"/>
      <c r="P75" s="46"/>
    </row>
    <row r="76" spans="1:17" x14ac:dyDescent="0.2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15"/>
      <c r="N76" s="15"/>
      <c r="O76" s="15"/>
      <c r="P76" s="46"/>
    </row>
    <row r="77" spans="1:17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15"/>
      <c r="N77" s="15"/>
      <c r="O77" s="15"/>
      <c r="P77" s="46"/>
    </row>
    <row r="78" spans="1:17" x14ac:dyDescent="0.2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7"/>
    </row>
    <row r="79" spans="1:17" ht="10.5" customHeight="1" x14ac:dyDescent="0.15">
      <c r="B79" s="37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15" t="str">
        <f>P41</f>
        <v>v202402</v>
      </c>
      <c r="Q79" s="40"/>
    </row>
    <row r="80" spans="1:17" ht="15.75" x14ac:dyDescent="0.3">
      <c r="B80" s="37" t="s">
        <v>78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38" t="s">
        <v>71</v>
      </c>
    </row>
  </sheetData>
  <mergeCells count="66">
    <mergeCell ref="B61:E61"/>
    <mergeCell ref="G61:H61"/>
    <mergeCell ref="B57:E57"/>
    <mergeCell ref="B50:E50"/>
    <mergeCell ref="G60:H60"/>
    <mergeCell ref="G57:H57"/>
    <mergeCell ref="B51:E51"/>
    <mergeCell ref="B58:E58"/>
    <mergeCell ref="B59:E59"/>
    <mergeCell ref="B60:E60"/>
    <mergeCell ref="G33:I33"/>
    <mergeCell ref="B52:E52"/>
    <mergeCell ref="B48:E48"/>
    <mergeCell ref="B49:E49"/>
    <mergeCell ref="H46:I46"/>
    <mergeCell ref="G38:I38"/>
    <mergeCell ref="H45:I45"/>
    <mergeCell ref="B47:E47"/>
    <mergeCell ref="G37:I37"/>
    <mergeCell ref="K9:N9"/>
    <mergeCell ref="G28:I28"/>
    <mergeCell ref="B22:G22"/>
    <mergeCell ref="G30:I30"/>
    <mergeCell ref="N37:P37"/>
    <mergeCell ref="N36:P36"/>
    <mergeCell ref="G36:I36"/>
    <mergeCell ref="B12:G13"/>
    <mergeCell ref="B9:H9"/>
    <mergeCell ref="G34:I34"/>
    <mergeCell ref="G32:I32"/>
    <mergeCell ref="B15:G15"/>
    <mergeCell ref="B17:D17"/>
    <mergeCell ref="B19:G20"/>
    <mergeCell ref="G29:I29"/>
    <mergeCell ref="K12:P13"/>
    <mergeCell ref="O51:P51"/>
    <mergeCell ref="L53:M54"/>
    <mergeCell ref="O52:P52"/>
    <mergeCell ref="O46:P46"/>
    <mergeCell ref="G59:H59"/>
    <mergeCell ref="O56:P56"/>
    <mergeCell ref="O47:P47"/>
    <mergeCell ref="O48:P48"/>
    <mergeCell ref="L46:M46"/>
    <mergeCell ref="G58:H58"/>
    <mergeCell ref="N17:P17"/>
    <mergeCell ref="K15:P15"/>
    <mergeCell ref="O50:P50"/>
    <mergeCell ref="K19:L19"/>
    <mergeCell ref="K21:P21"/>
    <mergeCell ref="O49:P49"/>
    <mergeCell ref="N38:P38"/>
    <mergeCell ref="K17:L17"/>
    <mergeCell ref="B62:E62"/>
    <mergeCell ref="B70:O73"/>
    <mergeCell ref="G64:H64"/>
    <mergeCell ref="G65:H65"/>
    <mergeCell ref="B63:E63"/>
    <mergeCell ref="B64:E64"/>
    <mergeCell ref="B67:E67"/>
    <mergeCell ref="B65:E65"/>
    <mergeCell ref="G67:H67"/>
    <mergeCell ref="G63:H63"/>
    <mergeCell ref="G66:H66"/>
    <mergeCell ref="B66:E66"/>
    <mergeCell ref="G62:H62"/>
  </mergeCells>
  <phoneticPr fontId="2" type="noConversion"/>
  <dataValidations count="1">
    <dataValidation type="list" allowBlank="1" showInputMessage="1" showErrorMessage="1" sqref="K19:L19 L55 M36:M38 I55" xr:uid="{00000000-0002-0000-0000-000000000000}">
      <formula1>"ANO,NE"</formula1>
    </dataValidation>
  </dataValidations>
  <pageMargins left="0.59055118110236227" right="0.11811023622047245" top="0.27559055118110237" bottom="0" header="0.19685039370078741" footer="0"/>
  <pageSetup paperSize="9" scale="104" orientation="landscape" r:id="rId1"/>
  <headerFooter differentOddEven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152400</xdr:rowOff>
                  </from>
                  <to>
                    <xdr:col>11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14</xdr:col>
                    <xdr:colOff>628650</xdr:colOff>
                    <xdr:row>19</xdr:row>
                    <xdr:rowOff>133350</xdr:rowOff>
                  </from>
                  <to>
                    <xdr:col>16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12</xdr:col>
                    <xdr:colOff>628650</xdr:colOff>
                    <xdr:row>19</xdr:row>
                    <xdr:rowOff>133350</xdr:rowOff>
                  </from>
                  <to>
                    <xdr:col>13</xdr:col>
                    <xdr:colOff>704850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11</xdr:col>
                    <xdr:colOff>676275</xdr:colOff>
                    <xdr:row>19</xdr:row>
                    <xdr:rowOff>114300</xdr:rowOff>
                  </from>
                  <to>
                    <xdr:col>12</xdr:col>
                    <xdr:colOff>504825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" name="Check Box 93">
              <controlPr defaultSize="0" autoFill="0" autoLine="0" autoPict="0">
                <anchor moveWithCells="1">
                  <from>
                    <xdr:col>12</xdr:col>
                    <xdr:colOff>600075</xdr:colOff>
                    <xdr:row>54</xdr:row>
                    <xdr:rowOff>0</xdr:rowOff>
                  </from>
                  <to>
                    <xdr:col>14</xdr:col>
                    <xdr:colOff>104775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9" name="Check Box 194">
              <controlPr defaultSize="0" autoFill="0" autoLine="0" autoPict="0">
                <anchor moveWithCells="1">
                  <from>
                    <xdr:col>12</xdr:col>
                    <xdr:colOff>571500</xdr:colOff>
                    <xdr:row>67</xdr:row>
                    <xdr:rowOff>152400</xdr:rowOff>
                  </from>
                  <to>
                    <xdr:col>14</xdr:col>
                    <xdr:colOff>609600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" name="Check Box 207">
              <controlPr defaultSize="0" autoFill="0" autoLine="0" autoPict="0">
                <anchor moveWithCells="1">
                  <from>
                    <xdr:col>12</xdr:col>
                    <xdr:colOff>600075</xdr:colOff>
                    <xdr:row>51</xdr:row>
                    <xdr:rowOff>133350</xdr:rowOff>
                  </from>
                  <to>
                    <xdr:col>14</xdr:col>
                    <xdr:colOff>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1" name="Check Box 209">
              <controlPr defaultSize="0" autoFill="0" autoLine="0" autoPict="0" altText="jiná">
                <anchor moveWithCells="1">
                  <from>
                    <xdr:col>12</xdr:col>
                    <xdr:colOff>600075</xdr:colOff>
                    <xdr:row>54</xdr:row>
                    <xdr:rowOff>152400</xdr:rowOff>
                  </from>
                  <to>
                    <xdr:col>13</xdr:col>
                    <xdr:colOff>733425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2" name="Check Box 210">
              <controlPr defaultSize="0" autoFill="0" autoLine="0" autoPict="0">
                <anchor moveWithCells="1">
                  <from>
                    <xdr:col>12</xdr:col>
                    <xdr:colOff>600075</xdr:colOff>
                    <xdr:row>52</xdr:row>
                    <xdr:rowOff>152400</xdr:rowOff>
                  </from>
                  <to>
                    <xdr:col>15</xdr:col>
                    <xdr:colOff>66675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3" name="Check Box 287">
              <controlPr defaultSize="0" autoFill="0" autoLine="0" autoPict="0" altText="jiná">
                <anchor moveWithCells="1">
                  <from>
                    <xdr:col>9</xdr:col>
                    <xdr:colOff>600075</xdr:colOff>
                    <xdr:row>54</xdr:row>
                    <xdr:rowOff>152400</xdr:rowOff>
                  </from>
                  <to>
                    <xdr:col>11</xdr:col>
                    <xdr:colOff>161925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DOTAZNÍK INSCOM, s.r.o.</vt:lpstr>
      <vt:lpstr>'DOTAZNÍK INSCOM, s.r.o.'!Oblast_tisku</vt:lpstr>
    </vt:vector>
  </TitlesOfParts>
  <Company>INSCOM,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Jandera | INSCOM Pojištění pohledávek</dc:creator>
  <cp:lastModifiedBy>Tomáš Jandera | INSCOM Pojištění pohledávek</cp:lastModifiedBy>
  <cp:lastPrinted>2024-02-15T14:43:05Z</cp:lastPrinted>
  <dcterms:created xsi:type="dcterms:W3CDTF">2013-06-04T20:05:35Z</dcterms:created>
  <dcterms:modified xsi:type="dcterms:W3CDTF">2024-02-15T14:54:27Z</dcterms:modified>
</cp:coreProperties>
</file>